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B925D59-B26F-40ED-BB58-E1CA5860AFDB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Sheet1 (2)" sheetId="3" r:id="rId1"/>
    <sheet name="Sheet1" sheetId="1" r:id="rId2"/>
  </sheets>
  <definedNames>
    <definedName name="_xlnm.Print_Area" localSheetId="0">'Sheet1 (2)'!$A$1:$E$42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C42" i="3"/>
  <c r="B42" i="3"/>
  <c r="E40" i="3"/>
  <c r="D41" i="3"/>
  <c r="D39" i="3"/>
  <c r="E41" i="3"/>
  <c r="E39" i="3"/>
  <c r="M27" i="3"/>
  <c r="K22" i="3"/>
  <c r="C33" i="3"/>
  <c r="D9" i="3"/>
  <c r="D10" i="3"/>
  <c r="D11" i="3"/>
  <c r="D12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8" i="3"/>
  <c r="D42" i="3" l="1"/>
  <c r="E42" i="3"/>
  <c r="D33" i="3"/>
  <c r="C8" i="1"/>
</calcChain>
</file>

<file path=xl/sharedStrings.xml><?xml version="1.0" encoding="utf-8"?>
<sst xmlns="http://schemas.openxmlformats.org/spreadsheetml/2006/main" count="118" uniqueCount="60">
  <si>
    <t>ALL INDIA INSTITUE OF SPEECH AND HEARING, MYSORE</t>
  </si>
  <si>
    <t xml:space="preserve">REMUNERATION DETAILS OF CALICUT CENTRE </t>
  </si>
  <si>
    <t>Sl. No</t>
  </si>
  <si>
    <t>Name of the Invigilator</t>
  </si>
  <si>
    <t>Remuneration</t>
  </si>
  <si>
    <t>RAGAVAN PV</t>
  </si>
  <si>
    <t>V R RADHAMANI</t>
  </si>
  <si>
    <t>AKHIL K</t>
  </si>
  <si>
    <t>CHITHU A</t>
  </si>
  <si>
    <t>SREEJA VIVEK</t>
  </si>
  <si>
    <t>JYOLSNA KP</t>
  </si>
  <si>
    <t>PRASUDHA</t>
  </si>
  <si>
    <t>SHALI</t>
  </si>
  <si>
    <t>MOD SHAFI</t>
  </si>
  <si>
    <t>LAKSHMI PRIYA</t>
  </si>
  <si>
    <t>DEEPNA</t>
  </si>
  <si>
    <t>OMANA MS</t>
  </si>
  <si>
    <t>PM VASU</t>
  </si>
  <si>
    <t>SHILPA S</t>
  </si>
  <si>
    <t>SHEEJA N</t>
  </si>
  <si>
    <t>PREMILA PV</t>
  </si>
  <si>
    <t>SANDHYA SUKUMAR</t>
  </si>
  <si>
    <t>SUDHA BALACHANDRAN</t>
  </si>
  <si>
    <t>RAJAN MP</t>
  </si>
  <si>
    <t>SINDU N</t>
  </si>
  <si>
    <t>SHIBU</t>
  </si>
  <si>
    <t>DILRUBA</t>
  </si>
  <si>
    <t>RAJALAKSHMI</t>
  </si>
  <si>
    <t>DEEPTHI PG</t>
  </si>
  <si>
    <t>SAJNA PT</t>
  </si>
  <si>
    <t xml:space="preserve">Name of the Deputy Chief Supeintendent </t>
  </si>
  <si>
    <t>ANOOP K M</t>
  </si>
  <si>
    <t>RASHEED V V</t>
  </si>
  <si>
    <t>M PREMA CHANDRAN NAIR</t>
  </si>
  <si>
    <t>Sri. P K CHADRAN</t>
  </si>
  <si>
    <t>Sri. RAGHUNATHAN L</t>
  </si>
  <si>
    <t>TOTAL</t>
  </si>
  <si>
    <t>No. of students present</t>
  </si>
  <si>
    <t>No.of Students Absent</t>
  </si>
  <si>
    <t>Total</t>
  </si>
  <si>
    <t>Attendance sheet of Calicut Centre:</t>
  </si>
  <si>
    <t>UG / PG Entrance Examination held on 18.05.2019</t>
  </si>
  <si>
    <t>strength</t>
  </si>
  <si>
    <t>Present</t>
  </si>
  <si>
    <t>Absent</t>
  </si>
  <si>
    <t>UG</t>
  </si>
  <si>
    <t>PG</t>
  </si>
  <si>
    <t>AUD&amp;SLP (AUD/SLP)</t>
  </si>
  <si>
    <t>UG / PG</t>
  </si>
  <si>
    <t xml:space="preserve">LAKSHMI </t>
  </si>
  <si>
    <t>PUSPHA</t>
  </si>
  <si>
    <t>BABY</t>
  </si>
  <si>
    <t>NALINI</t>
  </si>
  <si>
    <t>SURESH</t>
  </si>
  <si>
    <t>SAVITHA</t>
  </si>
  <si>
    <t>SARADHA</t>
  </si>
  <si>
    <t>SUPPORTING STAFF</t>
  </si>
  <si>
    <t xml:space="preserve"> Present percentage</t>
  </si>
  <si>
    <t>Aud/SLP</t>
  </si>
  <si>
    <t>Attendance Statement of Calicut Centre: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</si>
</sst>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₹&quot;\ #,##0;[Red]&quot;₹&quot;\ \-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8"/>
      <color theme="1"/>
      <name val="Book Antiqua"/>
      <family val="1"/>
    </font>
    <font>
      <sz val="9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6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/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6" fontId="0" fillId="0" borderId="5" xfId="0" applyNumberFormat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6" fontId="0" fillId="0" borderId="4" xfId="0" applyNumberForma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6" fontId="1" fillId="0" borderId="4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E5DA-D26C-4D39-B766-ADF5BB04B21C}">
  <dimension ref="A1:M42"/>
  <sheetViews>
    <sheetView view="pageBreakPreview" zoomScale="130" zoomScaleNormal="100" zoomScaleSheetLayoutView="130" workbookViewId="0">
      <selection activeCell="H36" sqref="H36"/>
    </sheetView>
  </sheetViews>
  <sheetFormatPr defaultRowHeight="15" x14ac:dyDescent="0.25"/>
  <cols>
    <col min="2" max="2" width="30.42578125" bestFit="1" customWidth="1"/>
    <col min="3" max="3" width="20" customWidth="1"/>
    <col min="4" max="4" width="17.140625" customWidth="1"/>
    <col min="5" max="5" width="22.7109375" customWidth="1"/>
  </cols>
  <sheetData>
    <row r="1" spans="1:5" ht="17.25" customHeight="1" x14ac:dyDescent="0.25">
      <c r="A1" s="12" t="s">
        <v>0</v>
      </c>
      <c r="B1" s="12"/>
      <c r="C1" s="12"/>
      <c r="D1" s="12"/>
      <c r="E1" s="12"/>
    </row>
    <row r="2" spans="1:5" ht="2.25" customHeight="1" x14ac:dyDescent="0.25">
      <c r="A2" s="12"/>
      <c r="B2" s="12"/>
      <c r="C2" s="12"/>
      <c r="D2" s="12"/>
      <c r="E2" s="12"/>
    </row>
    <row r="3" spans="1:5" ht="2.25" customHeight="1" x14ac:dyDescent="0.25"/>
    <row r="4" spans="1:5" ht="2.25" customHeight="1" x14ac:dyDescent="0.25"/>
    <row r="5" spans="1:5" ht="23.25" customHeight="1" x14ac:dyDescent="0.25">
      <c r="A5" s="20" t="s">
        <v>41</v>
      </c>
      <c r="B5" s="20"/>
      <c r="C5" s="20"/>
      <c r="D5" s="20"/>
      <c r="E5" s="20"/>
    </row>
    <row r="6" spans="1:5" ht="23.25" customHeight="1" x14ac:dyDescent="0.25">
      <c r="A6" s="35" t="s">
        <v>40</v>
      </c>
      <c r="B6" s="35"/>
      <c r="C6" s="35"/>
      <c r="D6" s="35"/>
    </row>
    <row r="7" spans="1:5" s="1" customFormat="1" ht="30" customHeight="1" x14ac:dyDescent="0.25">
      <c r="A7" s="21" t="s">
        <v>2</v>
      </c>
      <c r="B7" s="21" t="s">
        <v>3</v>
      </c>
      <c r="C7" s="17" t="s">
        <v>37</v>
      </c>
      <c r="D7" s="17" t="s">
        <v>38</v>
      </c>
      <c r="E7" s="21" t="s">
        <v>48</v>
      </c>
    </row>
    <row r="8" spans="1:5" ht="20.100000000000001" customHeight="1" x14ac:dyDescent="0.25">
      <c r="A8" s="19">
        <v>1</v>
      </c>
      <c r="B8" s="24" t="s">
        <v>5</v>
      </c>
      <c r="C8" s="19">
        <v>22</v>
      </c>
      <c r="D8" s="19">
        <f>25-C8</f>
        <v>3</v>
      </c>
      <c r="E8" s="19" t="s">
        <v>45</v>
      </c>
    </row>
    <row r="9" spans="1:5" ht="20.100000000000001" customHeight="1" x14ac:dyDescent="0.25">
      <c r="A9" s="19">
        <v>2</v>
      </c>
      <c r="B9" s="24" t="s">
        <v>6</v>
      </c>
      <c r="C9" s="19">
        <v>20</v>
      </c>
      <c r="D9" s="19">
        <f t="shared" ref="D9:D29" si="0">25-C9</f>
        <v>5</v>
      </c>
      <c r="E9" s="19" t="s">
        <v>45</v>
      </c>
    </row>
    <row r="10" spans="1:5" ht="20.100000000000001" customHeight="1" x14ac:dyDescent="0.25">
      <c r="A10" s="19">
        <v>3</v>
      </c>
      <c r="B10" s="24" t="s">
        <v>7</v>
      </c>
      <c r="C10" s="19">
        <v>23</v>
      </c>
      <c r="D10" s="19">
        <f t="shared" si="0"/>
        <v>2</v>
      </c>
      <c r="E10" s="19" t="s">
        <v>45</v>
      </c>
    </row>
    <row r="11" spans="1:5" ht="20.100000000000001" customHeight="1" x14ac:dyDescent="0.25">
      <c r="A11" s="19">
        <v>4</v>
      </c>
      <c r="B11" s="24" t="s">
        <v>8</v>
      </c>
      <c r="C11" s="19">
        <v>25</v>
      </c>
      <c r="D11" s="19">
        <f t="shared" si="0"/>
        <v>0</v>
      </c>
      <c r="E11" s="19" t="s">
        <v>45</v>
      </c>
    </row>
    <row r="12" spans="1:5" ht="20.100000000000001" customHeight="1" x14ac:dyDescent="0.25">
      <c r="A12" s="19">
        <v>5</v>
      </c>
      <c r="B12" s="24" t="s">
        <v>9</v>
      </c>
      <c r="C12" s="19">
        <v>24</v>
      </c>
      <c r="D12" s="19">
        <f t="shared" si="0"/>
        <v>1</v>
      </c>
      <c r="E12" s="19" t="s">
        <v>45</v>
      </c>
    </row>
    <row r="13" spans="1:5" ht="20.100000000000001" customHeight="1" x14ac:dyDescent="0.25">
      <c r="A13" s="19">
        <v>6</v>
      </c>
      <c r="B13" s="24" t="s">
        <v>10</v>
      </c>
      <c r="C13" s="19">
        <v>21</v>
      </c>
      <c r="D13" s="19">
        <v>4</v>
      </c>
      <c r="E13" s="19" t="s">
        <v>45</v>
      </c>
    </row>
    <row r="14" spans="1:5" ht="20.100000000000001" customHeight="1" x14ac:dyDescent="0.25">
      <c r="A14" s="19">
        <v>7</v>
      </c>
      <c r="B14" s="24" t="s">
        <v>11</v>
      </c>
      <c r="C14" s="19">
        <v>24</v>
      </c>
      <c r="D14" s="19">
        <f t="shared" si="0"/>
        <v>1</v>
      </c>
      <c r="E14" s="19" t="s">
        <v>45</v>
      </c>
    </row>
    <row r="15" spans="1:5" ht="20.100000000000001" customHeight="1" x14ac:dyDescent="0.25">
      <c r="A15" s="19">
        <v>8</v>
      </c>
      <c r="B15" s="24" t="s">
        <v>12</v>
      </c>
      <c r="C15" s="19">
        <v>20</v>
      </c>
      <c r="D15" s="19">
        <f t="shared" si="0"/>
        <v>5</v>
      </c>
      <c r="E15" s="19" t="s">
        <v>45</v>
      </c>
    </row>
    <row r="16" spans="1:5" ht="20.100000000000001" customHeight="1" x14ac:dyDescent="0.25">
      <c r="A16" s="19">
        <v>9</v>
      </c>
      <c r="B16" s="24" t="s">
        <v>13</v>
      </c>
      <c r="C16" s="19">
        <v>22</v>
      </c>
      <c r="D16" s="19">
        <f t="shared" si="0"/>
        <v>3</v>
      </c>
      <c r="E16" s="19" t="s">
        <v>45</v>
      </c>
    </row>
    <row r="17" spans="1:13" ht="20.100000000000001" customHeight="1" x14ac:dyDescent="0.25">
      <c r="A17" s="19">
        <v>10</v>
      </c>
      <c r="B17" s="24" t="s">
        <v>14</v>
      </c>
      <c r="C17" s="19">
        <v>21</v>
      </c>
      <c r="D17" s="19">
        <f t="shared" si="0"/>
        <v>4</v>
      </c>
      <c r="E17" s="19" t="s">
        <v>45</v>
      </c>
    </row>
    <row r="18" spans="1:13" ht="20.100000000000001" customHeight="1" x14ac:dyDescent="0.25">
      <c r="A18" s="19">
        <v>11</v>
      </c>
      <c r="B18" s="24" t="s">
        <v>15</v>
      </c>
      <c r="C18" s="19">
        <v>20</v>
      </c>
      <c r="D18" s="19">
        <f t="shared" si="0"/>
        <v>5</v>
      </c>
      <c r="E18" s="19" t="s">
        <v>45</v>
      </c>
    </row>
    <row r="19" spans="1:13" ht="20.100000000000001" customHeight="1" x14ac:dyDescent="0.25">
      <c r="A19" s="19">
        <v>12</v>
      </c>
      <c r="B19" s="24" t="s">
        <v>16</v>
      </c>
      <c r="C19" s="19">
        <v>24</v>
      </c>
      <c r="D19" s="19">
        <f t="shared" si="0"/>
        <v>1</v>
      </c>
      <c r="E19" s="19" t="s">
        <v>45</v>
      </c>
    </row>
    <row r="20" spans="1:13" ht="20.100000000000001" customHeight="1" x14ac:dyDescent="0.25">
      <c r="A20" s="19">
        <v>13</v>
      </c>
      <c r="B20" s="24" t="s">
        <v>17</v>
      </c>
      <c r="C20" s="19">
        <v>25</v>
      </c>
      <c r="D20" s="19">
        <f t="shared" si="0"/>
        <v>0</v>
      </c>
      <c r="E20" s="19" t="s">
        <v>45</v>
      </c>
    </row>
    <row r="21" spans="1:13" ht="20.100000000000001" customHeight="1" x14ac:dyDescent="0.25">
      <c r="A21" s="19">
        <v>14</v>
      </c>
      <c r="B21" s="24" t="s">
        <v>18</v>
      </c>
      <c r="C21" s="19">
        <v>22</v>
      </c>
      <c r="D21" s="19">
        <f t="shared" si="0"/>
        <v>3</v>
      </c>
      <c r="E21" s="19" t="s">
        <v>45</v>
      </c>
    </row>
    <row r="22" spans="1:13" ht="20.100000000000001" customHeight="1" x14ac:dyDescent="0.25">
      <c r="A22" s="19">
        <v>15</v>
      </c>
      <c r="B22" s="24" t="s">
        <v>19</v>
      </c>
      <c r="C22" s="19">
        <v>24</v>
      </c>
      <c r="D22" s="19">
        <f t="shared" si="0"/>
        <v>1</v>
      </c>
      <c r="E22" s="19" t="s">
        <v>45</v>
      </c>
      <c r="K22">
        <f>523/602</f>
        <v>0.8687707641196013</v>
      </c>
    </row>
    <row r="23" spans="1:13" ht="20.100000000000001" customHeight="1" x14ac:dyDescent="0.25">
      <c r="A23" s="19">
        <v>16</v>
      </c>
      <c r="B23" s="24" t="s">
        <v>20</v>
      </c>
      <c r="C23" s="19">
        <v>22</v>
      </c>
      <c r="D23" s="19">
        <f t="shared" si="0"/>
        <v>3</v>
      </c>
      <c r="E23" s="19" t="s">
        <v>45</v>
      </c>
    </row>
    <row r="24" spans="1:13" ht="20.100000000000001" customHeight="1" x14ac:dyDescent="0.25">
      <c r="A24" s="19">
        <v>17</v>
      </c>
      <c r="B24" s="24" t="s">
        <v>21</v>
      </c>
      <c r="C24" s="19">
        <v>20</v>
      </c>
      <c r="D24" s="19">
        <f t="shared" si="0"/>
        <v>5</v>
      </c>
      <c r="E24" s="19" t="s">
        <v>45</v>
      </c>
    </row>
    <row r="25" spans="1:13" ht="20.100000000000001" customHeight="1" x14ac:dyDescent="0.25">
      <c r="A25" s="19">
        <v>18</v>
      </c>
      <c r="B25" s="25" t="s">
        <v>22</v>
      </c>
      <c r="C25" s="19">
        <v>23</v>
      </c>
      <c r="D25" s="19">
        <f t="shared" si="0"/>
        <v>2</v>
      </c>
      <c r="E25" s="19" t="s">
        <v>45</v>
      </c>
    </row>
    <row r="26" spans="1:13" ht="20.100000000000001" customHeight="1" x14ac:dyDescent="0.25">
      <c r="A26" s="19">
        <v>19</v>
      </c>
      <c r="B26" s="24" t="s">
        <v>23</v>
      </c>
      <c r="C26" s="19">
        <v>22</v>
      </c>
      <c r="D26" s="19">
        <f t="shared" si="0"/>
        <v>3</v>
      </c>
      <c r="E26" s="19" t="s">
        <v>45</v>
      </c>
    </row>
    <row r="27" spans="1:13" ht="20.100000000000001" customHeight="1" x14ac:dyDescent="0.25">
      <c r="A27" s="19">
        <v>20</v>
      </c>
      <c r="B27" s="24" t="s">
        <v>24</v>
      </c>
      <c r="C27" s="19">
        <v>21</v>
      </c>
      <c r="D27" s="19">
        <f t="shared" si="0"/>
        <v>4</v>
      </c>
      <c r="E27" s="19" t="s">
        <v>45</v>
      </c>
      <c r="M27">
        <f>N27</f>
        <v>0</v>
      </c>
    </row>
    <row r="28" spans="1:13" ht="20.100000000000001" customHeight="1" x14ac:dyDescent="0.25">
      <c r="A28" s="19">
        <v>21</v>
      </c>
      <c r="B28" s="24" t="s">
        <v>25</v>
      </c>
      <c r="C28" s="19">
        <v>20</v>
      </c>
      <c r="D28" s="19">
        <f t="shared" si="0"/>
        <v>5</v>
      </c>
      <c r="E28" s="19" t="s">
        <v>45</v>
      </c>
    </row>
    <row r="29" spans="1:13" ht="20.100000000000001" customHeight="1" x14ac:dyDescent="0.25">
      <c r="A29" s="19">
        <v>22</v>
      </c>
      <c r="B29" s="24" t="s">
        <v>26</v>
      </c>
      <c r="C29" s="19">
        <v>19</v>
      </c>
      <c r="D29" s="19">
        <f t="shared" si="0"/>
        <v>6</v>
      </c>
      <c r="E29" s="19" t="s">
        <v>45</v>
      </c>
    </row>
    <row r="30" spans="1:13" ht="20.100000000000001" customHeight="1" x14ac:dyDescent="0.25">
      <c r="A30" s="19">
        <v>23</v>
      </c>
      <c r="B30" s="24" t="s">
        <v>27</v>
      </c>
      <c r="C30" s="19">
        <v>15</v>
      </c>
      <c r="D30" s="19">
        <v>7</v>
      </c>
      <c r="E30" s="19" t="s">
        <v>45</v>
      </c>
    </row>
    <row r="31" spans="1:13" ht="20.100000000000001" customHeight="1" x14ac:dyDescent="0.25">
      <c r="A31" s="19">
        <v>24</v>
      </c>
      <c r="B31" s="24" t="s">
        <v>28</v>
      </c>
      <c r="C31" s="19">
        <v>6</v>
      </c>
      <c r="D31" s="19">
        <v>5</v>
      </c>
      <c r="E31" s="19" t="s">
        <v>47</v>
      </c>
    </row>
    <row r="32" spans="1:13" ht="20.100000000000001" customHeight="1" x14ac:dyDescent="0.25">
      <c r="A32" s="19">
        <v>25</v>
      </c>
      <c r="B32" s="24" t="s">
        <v>29</v>
      </c>
      <c r="C32" s="19">
        <v>18</v>
      </c>
      <c r="D32" s="19">
        <v>1</v>
      </c>
      <c r="E32" s="19" t="s">
        <v>46</v>
      </c>
    </row>
    <row r="33" spans="1:5" s="22" customFormat="1" ht="20.100000000000001" customHeight="1" x14ac:dyDescent="0.25">
      <c r="A33" s="21"/>
      <c r="B33" s="26" t="s">
        <v>39</v>
      </c>
      <c r="C33" s="21">
        <f>SUM(C8:C32)</f>
        <v>523</v>
      </c>
      <c r="D33" s="21">
        <f>SUM(D8:D32)</f>
        <v>79</v>
      </c>
      <c r="E33" s="23"/>
    </row>
    <row r="35" spans="1:5" ht="19.5" customHeight="1" x14ac:dyDescent="0.25">
      <c r="A35" s="42" t="s">
        <v>0</v>
      </c>
      <c r="B35" s="42"/>
      <c r="C35" s="42"/>
      <c r="D35" s="42"/>
      <c r="E35" s="42"/>
    </row>
    <row r="36" spans="1:5" ht="23.25" customHeight="1" x14ac:dyDescent="0.25">
      <c r="A36" s="43" t="s">
        <v>41</v>
      </c>
      <c r="B36" s="43"/>
      <c r="C36" s="43"/>
      <c r="D36" s="43"/>
      <c r="E36" s="43"/>
    </row>
    <row r="37" spans="1:5" ht="23.25" customHeight="1" x14ac:dyDescent="0.25">
      <c r="A37" s="44" t="s">
        <v>59</v>
      </c>
      <c r="B37" s="44"/>
      <c r="C37" s="44"/>
      <c r="D37" s="44"/>
    </row>
    <row r="38" spans="1:5" s="46" customFormat="1" x14ac:dyDescent="0.25">
      <c r="A38" s="45"/>
      <c r="B38" s="45" t="s">
        <v>42</v>
      </c>
      <c r="C38" s="45" t="s">
        <v>43</v>
      </c>
      <c r="D38" s="45" t="s">
        <v>44</v>
      </c>
      <c r="E38" s="45" t="s">
        <v>57</v>
      </c>
    </row>
    <row r="39" spans="1:5" x14ac:dyDescent="0.25">
      <c r="A39" s="36" t="s">
        <v>45</v>
      </c>
      <c r="B39" s="38">
        <v>572</v>
      </c>
      <c r="C39" s="38">
        <v>499</v>
      </c>
      <c r="D39" s="38">
        <f>B39-C39</f>
        <v>73</v>
      </c>
      <c r="E39" s="39">
        <f>C39/B39*100</f>
        <v>87.23776223776224</v>
      </c>
    </row>
    <row r="40" spans="1:5" x14ac:dyDescent="0.25">
      <c r="A40" s="36" t="s">
        <v>58</v>
      </c>
      <c r="B40" s="38">
        <v>11</v>
      </c>
      <c r="C40" s="38">
        <v>6</v>
      </c>
      <c r="D40" s="38">
        <v>5</v>
      </c>
      <c r="E40" s="39">
        <f>C40/B40*100</f>
        <v>54.54545454545454</v>
      </c>
    </row>
    <row r="41" spans="1:5" x14ac:dyDescent="0.25">
      <c r="A41" s="36" t="s">
        <v>46</v>
      </c>
      <c r="B41" s="38">
        <v>19</v>
      </c>
      <c r="C41" s="38">
        <v>18</v>
      </c>
      <c r="D41" s="38">
        <f>B41-C41</f>
        <v>1</v>
      </c>
      <c r="E41" s="39">
        <f>C41/B41*100</f>
        <v>94.73684210526315</v>
      </c>
    </row>
    <row r="42" spans="1:5" x14ac:dyDescent="0.25">
      <c r="A42" s="37" t="s">
        <v>36</v>
      </c>
      <c r="B42" s="40">
        <f>SUM(B39:B41)</f>
        <v>602</v>
      </c>
      <c r="C42" s="40">
        <f t="shared" ref="C42:D42" si="1">SUM(C39:C41)</f>
        <v>523</v>
      </c>
      <c r="D42" s="40">
        <f t="shared" si="1"/>
        <v>79</v>
      </c>
      <c r="E42" s="41">
        <f>C42/B42*100</f>
        <v>86.877076411960132</v>
      </c>
    </row>
  </sheetData>
  <mergeCells count="6">
    <mergeCell ref="A35:E35"/>
    <mergeCell ref="A36:E36"/>
    <mergeCell ref="A37:D37"/>
    <mergeCell ref="A6:D6"/>
    <mergeCell ref="A1:E2"/>
    <mergeCell ref="A5:E5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33" zoomScaleNormal="100" workbookViewId="0">
      <selection activeCell="D35" sqref="D35"/>
    </sheetView>
  </sheetViews>
  <sheetFormatPr defaultRowHeight="15" x14ac:dyDescent="0.25"/>
  <cols>
    <col min="2" max="2" width="24" customWidth="1"/>
    <col min="3" max="3" width="19.28515625" customWidth="1"/>
    <col min="4" max="4" width="22.5703125" customWidth="1"/>
  </cols>
  <sheetData>
    <row r="1" spans="1:3" x14ac:dyDescent="0.25">
      <c r="A1" s="51" t="s">
        <v>0</v>
      </c>
      <c r="B1" s="51"/>
      <c r="C1" s="51"/>
    </row>
    <row r="2" spans="1:3" ht="2.25" customHeight="1" x14ac:dyDescent="0.25"/>
    <row r="3" spans="1:3" x14ac:dyDescent="0.25">
      <c r="A3" s="13" t="s">
        <v>1</v>
      </c>
      <c r="B3" s="13"/>
      <c r="C3" s="13"/>
    </row>
    <row r="4" spans="1:3" x14ac:dyDescent="0.25">
      <c r="A4" s="10"/>
      <c r="B4" s="10"/>
      <c r="C4" s="10"/>
    </row>
    <row r="5" spans="1:3" s="1" customFormat="1" ht="33.75" customHeight="1" x14ac:dyDescent="0.25">
      <c r="A5" s="2" t="s">
        <v>2</v>
      </c>
      <c r="B5" s="4" t="s">
        <v>30</v>
      </c>
      <c r="C5" s="2" t="s">
        <v>4</v>
      </c>
    </row>
    <row r="6" spans="1:3" ht="20.100000000000001" customHeight="1" x14ac:dyDescent="0.25">
      <c r="A6" s="3">
        <v>1</v>
      </c>
      <c r="B6" s="6" t="s">
        <v>34</v>
      </c>
      <c r="C6" s="7">
        <v>5000</v>
      </c>
    </row>
    <row r="7" spans="1:3" ht="20.100000000000001" customHeight="1" x14ac:dyDescent="0.25">
      <c r="A7" s="3">
        <v>2</v>
      </c>
      <c r="B7" s="8" t="s">
        <v>35</v>
      </c>
      <c r="C7" s="7">
        <v>5000</v>
      </c>
    </row>
    <row r="8" spans="1:3" ht="21.95" customHeight="1" x14ac:dyDescent="0.25">
      <c r="A8" s="14" t="s">
        <v>36</v>
      </c>
      <c r="B8" s="15"/>
      <c r="C8" s="9">
        <f>SUM(C6:C7)</f>
        <v>10000</v>
      </c>
    </row>
    <row r="9" spans="1:3" x14ac:dyDescent="0.25">
      <c r="A9" s="10"/>
      <c r="B9" s="10"/>
      <c r="C9" s="10"/>
    </row>
    <row r="10" spans="1:3" s="1" customFormat="1" ht="30" customHeight="1" x14ac:dyDescent="0.25">
      <c r="A10" s="2" t="s">
        <v>2</v>
      </c>
      <c r="B10" s="2" t="s">
        <v>3</v>
      </c>
      <c r="C10" s="2" t="s">
        <v>4</v>
      </c>
    </row>
    <row r="11" spans="1:3" ht="20.100000000000001" customHeight="1" x14ac:dyDescent="0.25">
      <c r="A11" s="3">
        <v>1</v>
      </c>
      <c r="B11" s="5" t="s">
        <v>5</v>
      </c>
      <c r="C11" s="7">
        <v>1200</v>
      </c>
    </row>
    <row r="12" spans="1:3" ht="20.100000000000001" customHeight="1" x14ac:dyDescent="0.25">
      <c r="A12" s="3">
        <v>2</v>
      </c>
      <c r="B12" s="5" t="s">
        <v>6</v>
      </c>
      <c r="C12" s="7">
        <v>1200</v>
      </c>
    </row>
    <row r="13" spans="1:3" ht="20.100000000000001" customHeight="1" x14ac:dyDescent="0.25">
      <c r="A13" s="3">
        <v>3</v>
      </c>
      <c r="B13" s="5" t="s">
        <v>7</v>
      </c>
      <c r="C13" s="7">
        <v>1200</v>
      </c>
    </row>
    <row r="14" spans="1:3" ht="20.100000000000001" customHeight="1" x14ac:dyDescent="0.25">
      <c r="A14" s="3">
        <v>4</v>
      </c>
      <c r="B14" s="5" t="s">
        <v>8</v>
      </c>
      <c r="C14" s="7">
        <v>1200</v>
      </c>
    </row>
    <row r="15" spans="1:3" ht="20.100000000000001" customHeight="1" x14ac:dyDescent="0.25">
      <c r="A15" s="3">
        <v>5</v>
      </c>
      <c r="B15" s="5" t="s">
        <v>9</v>
      </c>
      <c r="C15" s="7">
        <v>1200</v>
      </c>
    </row>
    <row r="16" spans="1:3" ht="20.100000000000001" customHeight="1" x14ac:dyDescent="0.25">
      <c r="A16" s="3">
        <v>6</v>
      </c>
      <c r="B16" s="5" t="s">
        <v>10</v>
      </c>
      <c r="C16" s="7">
        <v>1200</v>
      </c>
    </row>
    <row r="17" spans="1:3" ht="20.100000000000001" customHeight="1" x14ac:dyDescent="0.25">
      <c r="A17" s="3">
        <v>7</v>
      </c>
      <c r="B17" s="5" t="s">
        <v>11</v>
      </c>
      <c r="C17" s="7">
        <v>1200</v>
      </c>
    </row>
    <row r="18" spans="1:3" ht="20.100000000000001" customHeight="1" x14ac:dyDescent="0.25">
      <c r="A18" s="3">
        <v>8</v>
      </c>
      <c r="B18" s="5" t="s">
        <v>12</v>
      </c>
      <c r="C18" s="7">
        <v>1200</v>
      </c>
    </row>
    <row r="19" spans="1:3" ht="20.100000000000001" customHeight="1" x14ac:dyDescent="0.25">
      <c r="A19" s="3">
        <v>9</v>
      </c>
      <c r="B19" s="5" t="s">
        <v>13</v>
      </c>
      <c r="C19" s="7">
        <v>1200</v>
      </c>
    </row>
    <row r="20" spans="1:3" ht="20.100000000000001" customHeight="1" x14ac:dyDescent="0.25">
      <c r="A20" s="3">
        <v>10</v>
      </c>
      <c r="B20" s="5" t="s">
        <v>14</v>
      </c>
      <c r="C20" s="7">
        <v>1200</v>
      </c>
    </row>
    <row r="21" spans="1:3" ht="20.100000000000001" customHeight="1" x14ac:dyDescent="0.25">
      <c r="A21" s="3">
        <v>11</v>
      </c>
      <c r="B21" s="5" t="s">
        <v>15</v>
      </c>
      <c r="C21" s="7">
        <v>1200</v>
      </c>
    </row>
    <row r="22" spans="1:3" ht="20.100000000000001" customHeight="1" x14ac:dyDescent="0.25">
      <c r="A22" s="3">
        <v>12</v>
      </c>
      <c r="B22" s="5" t="s">
        <v>16</v>
      </c>
      <c r="C22" s="7">
        <v>1200</v>
      </c>
    </row>
    <row r="23" spans="1:3" ht="20.100000000000001" customHeight="1" x14ac:dyDescent="0.25">
      <c r="A23" s="3">
        <v>13</v>
      </c>
      <c r="B23" s="5" t="s">
        <v>17</v>
      </c>
      <c r="C23" s="7">
        <v>1200</v>
      </c>
    </row>
    <row r="24" spans="1:3" ht="20.100000000000001" customHeight="1" x14ac:dyDescent="0.25">
      <c r="A24" s="3">
        <v>14</v>
      </c>
      <c r="B24" s="5" t="s">
        <v>18</v>
      </c>
      <c r="C24" s="7">
        <v>1200</v>
      </c>
    </row>
    <row r="25" spans="1:3" ht="20.100000000000001" customHeight="1" x14ac:dyDescent="0.25">
      <c r="A25" s="3">
        <v>15</v>
      </c>
      <c r="B25" s="5" t="s">
        <v>19</v>
      </c>
      <c r="C25" s="7">
        <v>1200</v>
      </c>
    </row>
    <row r="26" spans="1:3" ht="20.100000000000001" customHeight="1" x14ac:dyDescent="0.25">
      <c r="A26" s="3">
        <v>16</v>
      </c>
      <c r="B26" s="5" t="s">
        <v>20</v>
      </c>
      <c r="C26" s="7">
        <v>1200</v>
      </c>
    </row>
    <row r="27" spans="1:3" ht="20.100000000000001" customHeight="1" x14ac:dyDescent="0.25">
      <c r="A27" s="3">
        <v>17</v>
      </c>
      <c r="B27" s="5" t="s">
        <v>21</v>
      </c>
      <c r="C27" s="7">
        <v>1200</v>
      </c>
    </row>
    <row r="28" spans="1:3" ht="20.100000000000001" customHeight="1" x14ac:dyDescent="0.25">
      <c r="A28" s="3">
        <v>18</v>
      </c>
      <c r="B28" s="11" t="s">
        <v>22</v>
      </c>
      <c r="C28" s="7">
        <v>1200</v>
      </c>
    </row>
    <row r="29" spans="1:3" ht="20.100000000000001" customHeight="1" x14ac:dyDescent="0.25">
      <c r="A29" s="3">
        <v>19</v>
      </c>
      <c r="B29" s="5" t="s">
        <v>23</v>
      </c>
      <c r="C29" s="7">
        <v>1200</v>
      </c>
    </row>
    <row r="30" spans="1:3" ht="20.100000000000001" customHeight="1" x14ac:dyDescent="0.25">
      <c r="A30" s="3">
        <v>20</v>
      </c>
      <c r="B30" s="5" t="s">
        <v>24</v>
      </c>
      <c r="C30" s="7">
        <v>1200</v>
      </c>
    </row>
    <row r="31" spans="1:3" ht="20.100000000000001" customHeight="1" x14ac:dyDescent="0.25">
      <c r="A31" s="3">
        <v>21</v>
      </c>
      <c r="B31" s="5" t="s">
        <v>25</v>
      </c>
      <c r="C31" s="7">
        <v>1200</v>
      </c>
    </row>
    <row r="32" spans="1:3" ht="20.100000000000001" customHeight="1" x14ac:dyDescent="0.25">
      <c r="A32" s="3">
        <v>22</v>
      </c>
      <c r="B32" s="5" t="s">
        <v>26</v>
      </c>
      <c r="C32" s="7">
        <v>1200</v>
      </c>
    </row>
    <row r="33" spans="1:8" ht="20.100000000000001" customHeight="1" x14ac:dyDescent="0.25">
      <c r="A33" s="3">
        <v>23</v>
      </c>
      <c r="B33" s="5" t="s">
        <v>27</v>
      </c>
      <c r="C33" s="7">
        <v>1200</v>
      </c>
    </row>
    <row r="34" spans="1:8" ht="20.100000000000001" customHeight="1" x14ac:dyDescent="0.25">
      <c r="A34" s="3">
        <v>24</v>
      </c>
      <c r="B34" s="5" t="s">
        <v>28</v>
      </c>
      <c r="C34" s="7">
        <v>1200</v>
      </c>
    </row>
    <row r="35" spans="1:8" ht="20.100000000000001" customHeight="1" x14ac:dyDescent="0.25">
      <c r="A35" s="3">
        <v>25</v>
      </c>
      <c r="B35" s="5" t="s">
        <v>29</v>
      </c>
      <c r="C35" s="7">
        <v>1200</v>
      </c>
    </row>
    <row r="36" spans="1:8" ht="20.100000000000001" customHeight="1" x14ac:dyDescent="0.25">
      <c r="A36" s="3">
        <v>26</v>
      </c>
      <c r="B36" s="5" t="s">
        <v>31</v>
      </c>
      <c r="C36" s="7">
        <v>1200</v>
      </c>
    </row>
    <row r="37" spans="1:8" ht="20.100000000000001" customHeight="1" x14ac:dyDescent="0.25">
      <c r="A37" s="31">
        <v>27</v>
      </c>
      <c r="B37" s="32" t="s">
        <v>32</v>
      </c>
      <c r="C37" s="27">
        <v>1200</v>
      </c>
    </row>
    <row r="38" spans="1:8" ht="20.100000000000001" customHeight="1" x14ac:dyDescent="0.25">
      <c r="A38" s="19">
        <v>28</v>
      </c>
      <c r="B38" s="33" t="s">
        <v>33</v>
      </c>
      <c r="C38" s="34">
        <v>1200</v>
      </c>
    </row>
    <row r="39" spans="1:8" ht="20.100000000000001" customHeight="1" x14ac:dyDescent="0.25">
      <c r="A39" s="29" t="s">
        <v>56</v>
      </c>
      <c r="B39" s="30"/>
      <c r="C39" s="30"/>
    </row>
    <row r="40" spans="1:8" ht="16.5" x14ac:dyDescent="0.25">
      <c r="A40" s="16">
        <v>29</v>
      </c>
      <c r="B40" s="28" t="s">
        <v>49</v>
      </c>
      <c r="C40" s="27">
        <v>900</v>
      </c>
    </row>
    <row r="41" spans="1:8" ht="16.5" x14ac:dyDescent="0.25">
      <c r="A41" s="16">
        <v>30</v>
      </c>
      <c r="B41" s="28" t="s">
        <v>50</v>
      </c>
      <c r="C41" s="27">
        <v>900</v>
      </c>
    </row>
    <row r="42" spans="1:8" ht="16.5" x14ac:dyDescent="0.25">
      <c r="A42" s="16">
        <v>31</v>
      </c>
      <c r="B42" s="28" t="s">
        <v>51</v>
      </c>
      <c r="C42" s="27">
        <v>900</v>
      </c>
    </row>
    <row r="43" spans="1:8" ht="16.5" x14ac:dyDescent="0.25">
      <c r="A43" s="16">
        <v>32</v>
      </c>
      <c r="B43" s="28" t="s">
        <v>52</v>
      </c>
      <c r="C43" s="27">
        <v>900</v>
      </c>
      <c r="H43">
        <f>33600+6300</f>
        <v>39900</v>
      </c>
    </row>
    <row r="44" spans="1:8" ht="16.5" x14ac:dyDescent="0.25">
      <c r="A44" s="16">
        <v>33</v>
      </c>
      <c r="B44" s="28" t="s">
        <v>53</v>
      </c>
      <c r="C44" s="27">
        <v>900</v>
      </c>
    </row>
    <row r="45" spans="1:8" ht="16.5" x14ac:dyDescent="0.25">
      <c r="A45" s="16">
        <v>34</v>
      </c>
      <c r="B45" s="28" t="s">
        <v>54</v>
      </c>
      <c r="C45" s="27">
        <v>900</v>
      </c>
    </row>
    <row r="46" spans="1:8" ht="16.5" x14ac:dyDescent="0.25">
      <c r="A46" s="47">
        <v>35</v>
      </c>
      <c r="B46" s="48" t="s">
        <v>55</v>
      </c>
      <c r="C46" s="27">
        <v>900</v>
      </c>
    </row>
    <row r="47" spans="1:8" x14ac:dyDescent="0.25">
      <c r="A47" s="18"/>
      <c r="B47" s="49" t="s">
        <v>39</v>
      </c>
      <c r="C47" s="50">
        <v>39900</v>
      </c>
    </row>
  </sheetData>
  <mergeCells count="4">
    <mergeCell ref="A39:C39"/>
    <mergeCell ref="A1:C1"/>
    <mergeCell ref="A3:C3"/>
    <mergeCell ref="A8:B8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2019-05-18T06:11:03Z</dcterms:modified>
</cp:coreProperties>
</file>