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 2021-22\Annual Report - Chapters format\7 - CLINICAL CARE\"/>
    </mc:Choice>
  </mc:AlternateContent>
  <xr:revisionPtr revIDLastSave="0" documentId="13_ncr:1_{950D1D45-8BCE-4762-B099-73CDAD70A7D3}" xr6:coauthVersionLast="47" xr6:coauthVersionMax="47" xr10:uidLastSave="{00000000-0000-0000-0000-000000000000}"/>
  <bookViews>
    <workbookView xWindow="735" yWindow="735" windowWidth="18000" windowHeight="936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GoBack" localSheetId="0">Sheet1!#REF!</definedName>
    <definedName name="_xlcn.WorksheetConnection_Sheet4A1B20" hidden="1">Sheet4!$A$2:$B$21</definedName>
  </definedNames>
  <calcPr calcId="181029"/>
  <extLst>
    <ext xmlns:x15="http://schemas.microsoft.com/office/spreadsheetml/2010/11/main" uri="{FCE2AD5D-F65C-4FA6-A056-5C36A1767C68}">
      <x15:dataModel>
        <x15:modelTables>
          <x15:modelTable id="Range" name="Range" connection="WorksheetConnection_Sheet4!$A$1:$B$20"/>
        </x15:modelTables>
      </x15:dataModel>
    </ext>
  </extLst>
</workbook>
</file>

<file path=xl/calcChain.xml><?xml version="1.0" encoding="utf-8"?>
<calcChain xmlns="http://schemas.openxmlformats.org/spreadsheetml/2006/main">
  <c r="P47" i="2" l="1"/>
  <c r="J52" i="2"/>
  <c r="J53" i="2"/>
  <c r="J47" i="2"/>
  <c r="J48" i="2"/>
  <c r="F38" i="2"/>
  <c r="G38" i="2"/>
  <c r="H38" i="2"/>
  <c r="B42" i="2"/>
  <c r="A38" i="2"/>
  <c r="B38" i="2"/>
  <c r="C38" i="2"/>
  <c r="A134" i="3"/>
  <c r="B134" i="3"/>
  <c r="C134" i="3"/>
  <c r="D134" i="3"/>
  <c r="E134" i="3"/>
  <c r="F134" i="3"/>
  <c r="J134" i="3" s="1"/>
  <c r="G134" i="3"/>
  <c r="H134" i="3"/>
  <c r="I134" i="3"/>
  <c r="A110" i="3"/>
  <c r="B110" i="3"/>
  <c r="J110" i="3" s="1"/>
  <c r="C110" i="3"/>
  <c r="D110" i="3"/>
  <c r="E110" i="3"/>
  <c r="F110" i="3"/>
  <c r="G110" i="3"/>
  <c r="H110" i="3"/>
  <c r="I110" i="3"/>
  <c r="J85" i="3"/>
  <c r="J86" i="3"/>
  <c r="J81" i="3"/>
  <c r="J82" i="3"/>
  <c r="A76" i="3"/>
  <c r="A74" i="3"/>
  <c r="B74" i="3"/>
  <c r="C74" i="3"/>
  <c r="A65" i="3"/>
  <c r="B60" i="3"/>
  <c r="A60" i="3"/>
  <c r="C60" i="3"/>
  <c r="A51" i="3"/>
  <c r="A25" i="3"/>
  <c r="S25" i="3" s="1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1" i="3" l="1"/>
  <c r="S10" i="3" s="1"/>
  <c r="S2" i="3"/>
  <c r="S3" i="3"/>
  <c r="S4" i="3"/>
  <c r="S5" i="3"/>
  <c r="S6" i="3"/>
  <c r="S7" i="3"/>
  <c r="S8" i="3"/>
  <c r="S9" i="3"/>
  <c r="A12" i="2"/>
  <c r="S3" i="2"/>
  <c r="S12" i="2" s="1"/>
  <c r="S4" i="2"/>
  <c r="S5" i="2"/>
  <c r="S6" i="2"/>
  <c r="S7" i="2"/>
  <c r="S8" i="2"/>
  <c r="S9" i="2"/>
  <c r="S10" i="2"/>
  <c r="S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C31" i="1"/>
  <c r="D31" i="1"/>
  <c r="E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39434A-ACEE-483A-8241-0D9C810D51CD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23F5153-0AF4-40C7-9D75-414903F1CD5D}" name="WorksheetConnection_Sheet4!$A$1:$B$20" type="102" refreshedVersion="7" minRefreshableVersion="5">
    <extLst>
      <ext xmlns:x15="http://schemas.microsoft.com/office/spreadsheetml/2010/11/main" uri="{DE250136-89BD-433C-8126-D09CA5730AF9}">
        <x15:connection id="Range">
          <x15:rangePr sourceName="_xlcn.WorksheetConnection_Sheet4A1B20"/>
        </x15:connection>
      </ext>
    </extLst>
  </connection>
</connections>
</file>

<file path=xl/sharedStrings.xml><?xml version="1.0" encoding="utf-8"?>
<sst xmlns="http://schemas.openxmlformats.org/spreadsheetml/2006/main" count="82" uniqueCount="67">
  <si>
    <t xml:space="preserve">Statewise distribution of clients registered </t>
  </si>
  <si>
    <t>Sl. No</t>
  </si>
  <si>
    <t>Locality</t>
  </si>
  <si>
    <t>Male</t>
  </si>
  <si>
    <t>Female</t>
  </si>
  <si>
    <t>Total</t>
  </si>
  <si>
    <t>Andra Pradesh</t>
  </si>
  <si>
    <t>Assam</t>
  </si>
  <si>
    <t>Bihar</t>
  </si>
  <si>
    <t>Delhi</t>
  </si>
  <si>
    <t>Goa</t>
  </si>
  <si>
    <t>Gujarat</t>
  </si>
  <si>
    <t>Hariyana</t>
  </si>
  <si>
    <t xml:space="preserve">Himachal Pradesh </t>
  </si>
  <si>
    <t>Jarkhand</t>
  </si>
  <si>
    <t>Karnataka</t>
  </si>
  <si>
    <t>Kashmir</t>
  </si>
  <si>
    <t>Kerala</t>
  </si>
  <si>
    <t>Madhya Pradesh</t>
  </si>
  <si>
    <t>Maharastra</t>
  </si>
  <si>
    <t>Manipur</t>
  </si>
  <si>
    <t>Orissa</t>
  </si>
  <si>
    <t>Punjab</t>
  </si>
  <si>
    <t>Rajasthan</t>
  </si>
  <si>
    <t>Tamil Nadu</t>
  </si>
  <si>
    <t>Telangana</t>
  </si>
  <si>
    <t>Union Territories</t>
  </si>
  <si>
    <t>Uttar Pradesh</t>
  </si>
  <si>
    <t>Uttaranchal</t>
  </si>
  <si>
    <t>West Bengal</t>
  </si>
  <si>
    <t>Bangladesh</t>
  </si>
  <si>
    <t>Dubai (UAE)</t>
  </si>
  <si>
    <t>USA</t>
  </si>
  <si>
    <t>UK</t>
  </si>
  <si>
    <t>Language Disorders (New)</t>
  </si>
  <si>
    <t>Child</t>
  </si>
  <si>
    <t>Adult</t>
  </si>
  <si>
    <t xml:space="preserve">Geriatric </t>
  </si>
  <si>
    <t>0 </t>
  </si>
  <si>
    <t>MSD</t>
  </si>
  <si>
    <t>LD</t>
  </si>
  <si>
    <t xml:space="preserve">Language </t>
  </si>
  <si>
    <t xml:space="preserve">Voice </t>
  </si>
  <si>
    <t xml:space="preserve">Articulation </t>
  </si>
  <si>
    <t xml:space="preserve">Multiple </t>
  </si>
  <si>
    <t>-</t>
  </si>
  <si>
    <t>0-1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</si>
  <si>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</si>
  <si>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</si>
  <si>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</si>
  <si>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</si>
  <si>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</si>
  <si>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</si>
  <si>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</si>
  <si>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</si>
  <si>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</si>
  <si>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</si>
  <si>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</si>
  <si>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</si>
  <si>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</si>
  <si>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</si>
  <si>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</si>
  <si>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91+</t>
  </si>
  <si>
    <t>2-5</t>
  </si>
  <si>
    <t>11-15</t>
  </si>
  <si>
    <t>6-10</t>
  </si>
  <si>
    <t xml:space="preserve">Male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</si>
</sst>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000000"/>
      <name val="Book Antiqua"/>
      <family val="1"/>
    </font>
    <font>
      <sz val="10"/>
      <color rgb="FF000000"/>
      <name val="Book Antiqua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8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Language Disorders (New)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8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AF9-4F7A-AC1B-3DAB2DF597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9BD-4157-AF92-B1F30749E8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69BD-4157-AF92-B1F30749E8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9BD-4157-AF92-B1F30749E88D}"/>
              </c:ext>
            </c:extLst>
          </c:dPt>
          <c:dLbls>
            <c:dLbl>
              <c:idx val="1"/>
              <c:layout>
                <c:manualLayout>
                  <c:x val="-7.322681539807524E-2"/>
                  <c:y val="-0.252361293379994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33333333333328E-2"/>
                      <c:h val="0.14344925634295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9BD-4157-AF92-B1F30749E88D}"/>
                </c:ext>
              </c:extLst>
            </c:dLbl>
            <c:dLbl>
              <c:idx val="2"/>
              <c:layout>
                <c:manualLayout>
                  <c:x val="2.1030183727034121E-2"/>
                  <c:y val="4.5370370370370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D-4157-AF92-B1F30749E88D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D-4157-AF92-B1F30749E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Sheet2!$A$16:$A$19</c:f>
              <c:strCache>
                <c:ptCount val="4"/>
                <c:pt idx="0">
                  <c:v>Language Disorders (New)</c:v>
                </c:pt>
                <c:pt idx="1">
                  <c:v>Child</c:v>
                </c:pt>
                <c:pt idx="2">
                  <c:v>Adult</c:v>
                </c:pt>
                <c:pt idx="3">
                  <c:v>Geriatric </c:v>
                </c:pt>
              </c:strCache>
            </c:strRef>
          </c:cat>
          <c:val>
            <c:numRef>
              <c:f>Sheet2!$B$16:$B$19</c:f>
              <c:numCache>
                <c:formatCode>General</c:formatCode>
                <c:ptCount val="4"/>
                <c:pt idx="1">
                  <c:v>1585</c:v>
                </c:pt>
                <c:pt idx="2">
                  <c:v>252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D-4157-AF92-B1F30749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Sheet3!$A$30:$A$35</c:f>
              <c:strCache>
                <c:ptCount val="6"/>
                <c:pt idx="0">
                  <c:v>Language </c:v>
                </c:pt>
                <c:pt idx="1">
                  <c:v>Voice </c:v>
                </c:pt>
                <c:pt idx="2">
                  <c:v>Articulation </c:v>
                </c:pt>
                <c:pt idx="3">
                  <c:v>Multiple </c:v>
                </c:pt>
                <c:pt idx="4">
                  <c:v>MSD</c:v>
                </c:pt>
                <c:pt idx="5">
                  <c:v>LD</c:v>
                </c:pt>
              </c:strCache>
            </c:strRef>
          </c:cat>
          <c:val>
            <c:numRef>
              <c:f>Sheet3!$B$30:$B$35</c:f>
              <c:numCache>
                <c:formatCode>General</c:formatCode>
                <c:ptCount val="6"/>
                <c:pt idx="0">
                  <c:v>1194</c:v>
                </c:pt>
                <c:pt idx="1">
                  <c:v>64</c:v>
                </c:pt>
                <c:pt idx="2">
                  <c:v>110</c:v>
                </c:pt>
                <c:pt idx="3">
                  <c:v>185</c:v>
                </c:pt>
                <c:pt idx="4">
                  <c:v>75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4-4CA3-91F8-0E296E02A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290224"/>
        <c:axId val="209284320"/>
        <c:axId val="0"/>
      </c:bar3DChart>
      <c:catAx>
        <c:axId val="20929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4320"/>
        <c:crosses val="autoZero"/>
        <c:auto val="1"/>
        <c:lblAlgn val="ctr"/>
        <c:lblOffset val="100"/>
        <c:noMultiLvlLbl val="0"/>
      </c:catAx>
      <c:valAx>
        <c:axId val="2092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9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Sheet4!$A$2:$A$21</c:f>
              <c:strCache>
                <c:ptCount val="20"/>
                <c:pt idx="0">
                  <c:v>0-1</c:v>
                </c:pt>
                <c:pt idx="1">
                  <c:v>2-5</c:v>
                </c:pt>
                <c:pt idx="2">
                  <c:v>6-10</c:v>
                </c:pt>
                <c:pt idx="3">
                  <c:v>11-15</c:v>
                </c:pt>
                <c:pt idx="4">
                  <c:v>16-20</c:v>
                </c:pt>
                <c:pt idx="5">
                  <c:v>21-25</c:v>
                </c:pt>
                <c:pt idx="6">
                  <c:v>26-30</c:v>
                </c:pt>
                <c:pt idx="7">
                  <c:v>31-35</c:v>
                </c:pt>
                <c:pt idx="8">
                  <c:v>36-40</c:v>
                </c:pt>
                <c:pt idx="9">
                  <c:v>41-45</c:v>
                </c:pt>
                <c:pt idx="10">
                  <c:v>46-50</c:v>
                </c:pt>
                <c:pt idx="11">
                  <c:v>51-55</c:v>
                </c:pt>
                <c:pt idx="12">
                  <c:v>56-60</c:v>
                </c:pt>
                <c:pt idx="13">
                  <c:v>61-65</c:v>
                </c:pt>
                <c:pt idx="14">
                  <c:v>66-70</c:v>
                </c:pt>
                <c:pt idx="15">
                  <c:v>71-75</c:v>
                </c:pt>
                <c:pt idx="16">
                  <c:v>76-80</c:v>
                </c:pt>
                <c:pt idx="17">
                  <c:v>81-85</c:v>
                </c:pt>
                <c:pt idx="18">
                  <c:v>86-90</c:v>
                </c:pt>
                <c:pt idx="19">
                  <c:v>91+</c:v>
                </c:pt>
              </c:strCache>
            </c:strRef>
          </c:cat>
          <c:val>
            <c:numRef>
              <c:f>Sheet4!$B$2:$B$21</c:f>
              <c:numCache>
                <c:formatCode>General</c:formatCode>
                <c:ptCount val="20"/>
                <c:pt idx="0">
                  <c:v>93</c:v>
                </c:pt>
                <c:pt idx="1">
                  <c:v>301</c:v>
                </c:pt>
                <c:pt idx="2">
                  <c:v>166</c:v>
                </c:pt>
                <c:pt idx="3">
                  <c:v>88</c:v>
                </c:pt>
                <c:pt idx="4">
                  <c:v>78</c:v>
                </c:pt>
                <c:pt idx="5">
                  <c:v>50</c:v>
                </c:pt>
                <c:pt idx="6">
                  <c:v>47</c:v>
                </c:pt>
                <c:pt idx="7">
                  <c:v>54</c:v>
                </c:pt>
                <c:pt idx="8">
                  <c:v>67</c:v>
                </c:pt>
                <c:pt idx="9">
                  <c:v>79</c:v>
                </c:pt>
                <c:pt idx="10">
                  <c:v>86</c:v>
                </c:pt>
                <c:pt idx="11">
                  <c:v>147</c:v>
                </c:pt>
                <c:pt idx="12">
                  <c:v>167</c:v>
                </c:pt>
                <c:pt idx="13">
                  <c:v>194</c:v>
                </c:pt>
                <c:pt idx="14">
                  <c:v>306</c:v>
                </c:pt>
                <c:pt idx="15">
                  <c:v>330</c:v>
                </c:pt>
                <c:pt idx="16">
                  <c:v>196</c:v>
                </c:pt>
                <c:pt idx="17">
                  <c:v>100</c:v>
                </c:pt>
                <c:pt idx="18">
                  <c:v>39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B-4DA5-B17A-4A77729CC5ED}"/>
            </c:ext>
          </c:extLst>
        </c:ser>
        <c:ser>
          <c:idx val="1"/>
          <c:order val="1"/>
          <c:tx>
            <c:strRef>
              <c:f>Sheet4!$C$1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Sheet4!$A$2:$A$21</c:f>
              <c:strCache>
                <c:ptCount val="20"/>
                <c:pt idx="0">
                  <c:v>0-1</c:v>
                </c:pt>
                <c:pt idx="1">
                  <c:v>2-5</c:v>
                </c:pt>
                <c:pt idx="2">
                  <c:v>6-10</c:v>
                </c:pt>
                <c:pt idx="3">
                  <c:v>11-15</c:v>
                </c:pt>
                <c:pt idx="4">
                  <c:v>16-20</c:v>
                </c:pt>
                <c:pt idx="5">
                  <c:v>21-25</c:v>
                </c:pt>
                <c:pt idx="6">
                  <c:v>26-30</c:v>
                </c:pt>
                <c:pt idx="7">
                  <c:v>31-35</c:v>
                </c:pt>
                <c:pt idx="8">
                  <c:v>36-40</c:v>
                </c:pt>
                <c:pt idx="9">
                  <c:v>41-45</c:v>
                </c:pt>
                <c:pt idx="10">
                  <c:v>46-50</c:v>
                </c:pt>
                <c:pt idx="11">
                  <c:v>51-55</c:v>
                </c:pt>
                <c:pt idx="12">
                  <c:v>56-60</c:v>
                </c:pt>
                <c:pt idx="13">
                  <c:v>61-65</c:v>
                </c:pt>
                <c:pt idx="14">
                  <c:v>66-70</c:v>
                </c:pt>
                <c:pt idx="15">
                  <c:v>71-75</c:v>
                </c:pt>
                <c:pt idx="16">
                  <c:v>76-80</c:v>
                </c:pt>
                <c:pt idx="17">
                  <c:v>81-85</c:v>
                </c:pt>
                <c:pt idx="18">
                  <c:v>86-90</c:v>
                </c:pt>
                <c:pt idx="19">
                  <c:v>91+</c:v>
                </c:pt>
              </c:strCache>
            </c:strRef>
          </c:cat>
          <c:val>
            <c:numRef>
              <c:f>Sheet4!$C$2:$C$21</c:f>
              <c:numCache>
                <c:formatCode>General</c:formatCode>
                <c:ptCount val="20"/>
                <c:pt idx="0">
                  <c:v>70</c:v>
                </c:pt>
                <c:pt idx="1">
                  <c:v>242</c:v>
                </c:pt>
                <c:pt idx="2">
                  <c:v>112</c:v>
                </c:pt>
                <c:pt idx="3">
                  <c:v>76</c:v>
                </c:pt>
                <c:pt idx="4">
                  <c:v>50</c:v>
                </c:pt>
                <c:pt idx="5">
                  <c:v>42</c:v>
                </c:pt>
                <c:pt idx="6">
                  <c:v>28</c:v>
                </c:pt>
                <c:pt idx="7">
                  <c:v>28</c:v>
                </c:pt>
                <c:pt idx="8">
                  <c:v>48</c:v>
                </c:pt>
                <c:pt idx="9">
                  <c:v>62</c:v>
                </c:pt>
                <c:pt idx="10">
                  <c:v>77</c:v>
                </c:pt>
                <c:pt idx="11">
                  <c:v>75</c:v>
                </c:pt>
                <c:pt idx="12">
                  <c:v>125</c:v>
                </c:pt>
                <c:pt idx="13">
                  <c:v>112</c:v>
                </c:pt>
                <c:pt idx="14">
                  <c:v>128</c:v>
                </c:pt>
                <c:pt idx="15">
                  <c:v>95</c:v>
                </c:pt>
                <c:pt idx="16">
                  <c:v>62</c:v>
                </c:pt>
                <c:pt idx="17">
                  <c:v>32</c:v>
                </c:pt>
                <c:pt idx="18">
                  <c:v>12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B-4DA5-B17A-4A77729CC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326800"/>
        <c:axId val="813326160"/>
      </c:barChart>
      <c:catAx>
        <c:axId val="813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26160"/>
        <c:crosses val="autoZero"/>
        <c:auto val="1"/>
        <c:lblAlgn val="ctr"/>
        <c:lblOffset val="100"/>
        <c:noMultiLvlLbl val="0"/>
      </c:catAx>
      <c:valAx>
        <c:axId val="81332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996959755030622"/>
          <c:y val="7.002260134149893E-2"/>
          <c:w val="0.2233941382327209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14</xdr:row>
      <xdr:rowOff>114300</xdr:rowOff>
    </xdr:from>
    <xdr:to>
      <xdr:col>9</xdr:col>
      <xdr:colOff>542925</xdr:colOff>
      <xdr:row>27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19</xdr:row>
      <xdr:rowOff>180975</xdr:rowOff>
    </xdr:from>
    <xdr:to>
      <xdr:col>10</xdr:col>
      <xdr:colOff>28575</xdr:colOff>
      <xdr:row>33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7</xdr:row>
      <xdr:rowOff>80962</xdr:rowOff>
    </xdr:from>
    <xdr:to>
      <xdr:col>12</xdr:col>
      <xdr:colOff>38100</xdr:colOff>
      <xdr:row>20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49747D-4CBE-4E9C-99B9-95403EF86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opLeftCell="A7" workbookViewId="0">
      <selection activeCell="T11" sqref="S11:T11"/>
    </sheetView>
  </sheetViews>
  <sheetFormatPr defaultRowHeight="15" x14ac:dyDescent="0.25"/>
  <cols>
    <col min="1" max="1" width="14.7109375" customWidth="1"/>
    <col min="2" max="2" width="13.7109375" customWidth="1"/>
    <col min="3" max="3" width="13.5703125" customWidth="1"/>
  </cols>
  <sheetData>
    <row r="1" spans="1:5" s="47" customFormat="1" ht="15.75" thickBot="1" x14ac:dyDescent="0.3">
      <c r="A1" s="47" t="s">
        <v>0</v>
      </c>
    </row>
    <row r="2" spans="1:5" ht="17.25" thickBot="1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6.5" thickBot="1" x14ac:dyDescent="0.3">
      <c r="A3" s="9">
        <v>1</v>
      </c>
      <c r="B3" s="4" t="s">
        <v>6</v>
      </c>
      <c r="C3" s="1">
        <v>35</v>
      </c>
      <c r="D3" s="1">
        <v>14</v>
      </c>
      <c r="E3" s="1">
        <v>49</v>
      </c>
    </row>
    <row r="4" spans="1:5" ht="16.5" thickBot="1" x14ac:dyDescent="0.3">
      <c r="A4" s="9">
        <v>2</v>
      </c>
      <c r="B4" s="4" t="s">
        <v>7</v>
      </c>
      <c r="C4" s="1">
        <v>6</v>
      </c>
      <c r="D4" s="1">
        <v>3</v>
      </c>
      <c r="E4" s="1">
        <v>9</v>
      </c>
    </row>
    <row r="5" spans="1:5" ht="16.5" thickBot="1" x14ac:dyDescent="0.3">
      <c r="A5" s="9">
        <v>3</v>
      </c>
      <c r="B5" s="4" t="s">
        <v>8</v>
      </c>
      <c r="C5" s="1">
        <v>14</v>
      </c>
      <c r="D5" s="1">
        <v>3</v>
      </c>
      <c r="E5" s="1">
        <v>17</v>
      </c>
    </row>
    <row r="6" spans="1:5" ht="16.5" thickBot="1" x14ac:dyDescent="0.3">
      <c r="A6" s="9">
        <v>4</v>
      </c>
      <c r="B6" s="4" t="s">
        <v>9</v>
      </c>
      <c r="C6" s="1">
        <v>2</v>
      </c>
      <c r="D6" s="1">
        <v>2</v>
      </c>
      <c r="E6" s="1">
        <v>4</v>
      </c>
    </row>
    <row r="7" spans="1:5" ht="16.5" thickBot="1" x14ac:dyDescent="0.3">
      <c r="A7" s="9">
        <v>5</v>
      </c>
      <c r="B7" s="4" t="s">
        <v>10</v>
      </c>
      <c r="C7" s="1">
        <v>2</v>
      </c>
      <c r="D7" s="1">
        <v>0</v>
      </c>
      <c r="E7" s="1">
        <v>2</v>
      </c>
    </row>
    <row r="8" spans="1:5" ht="16.5" thickBot="1" x14ac:dyDescent="0.3">
      <c r="A8" s="9">
        <v>6</v>
      </c>
      <c r="B8" s="4" t="s">
        <v>11</v>
      </c>
      <c r="C8" s="1">
        <v>2</v>
      </c>
      <c r="D8" s="1">
        <v>0</v>
      </c>
      <c r="E8" s="1">
        <v>2</v>
      </c>
    </row>
    <row r="9" spans="1:5" ht="16.5" thickBot="1" x14ac:dyDescent="0.3">
      <c r="A9" s="9">
        <v>7</v>
      </c>
      <c r="B9" s="4" t="s">
        <v>12</v>
      </c>
      <c r="C9" s="1">
        <v>2</v>
      </c>
      <c r="D9" s="1">
        <v>1</v>
      </c>
      <c r="E9" s="1">
        <v>3</v>
      </c>
    </row>
    <row r="10" spans="1:5" ht="16.5" thickBot="1" x14ac:dyDescent="0.3">
      <c r="A10" s="9">
        <v>8</v>
      </c>
      <c r="B10" s="4" t="s">
        <v>13</v>
      </c>
      <c r="C10" s="1">
        <v>2</v>
      </c>
      <c r="D10" s="1">
        <v>1</v>
      </c>
      <c r="E10" s="1">
        <v>3</v>
      </c>
    </row>
    <row r="11" spans="1:5" ht="16.5" thickBot="1" x14ac:dyDescent="0.3">
      <c r="A11" s="9">
        <v>9</v>
      </c>
      <c r="B11" s="4" t="s">
        <v>14</v>
      </c>
      <c r="C11" s="1">
        <v>4</v>
      </c>
      <c r="D11" s="1">
        <v>0</v>
      </c>
      <c r="E11" s="1">
        <v>4</v>
      </c>
    </row>
    <row r="12" spans="1:5" ht="16.5" thickBot="1" x14ac:dyDescent="0.3">
      <c r="A12" s="10">
        <v>10</v>
      </c>
      <c r="B12" s="4" t="s">
        <v>15</v>
      </c>
      <c r="C12" s="1">
        <v>7107</v>
      </c>
      <c r="D12" s="1">
        <v>4574</v>
      </c>
      <c r="E12" s="1">
        <v>11681</v>
      </c>
    </row>
    <row r="13" spans="1:5" ht="16.5" thickBot="1" x14ac:dyDescent="0.3">
      <c r="A13" s="11">
        <v>11</v>
      </c>
      <c r="B13" s="4" t="s">
        <v>16</v>
      </c>
      <c r="C13" s="1">
        <v>1</v>
      </c>
      <c r="D13" s="1">
        <v>0</v>
      </c>
      <c r="E13" s="1">
        <v>1</v>
      </c>
    </row>
    <row r="14" spans="1:5" ht="16.5" thickBot="1" x14ac:dyDescent="0.3">
      <c r="A14" s="9">
        <v>12</v>
      </c>
      <c r="B14" s="4" t="s">
        <v>17</v>
      </c>
      <c r="C14" s="1">
        <v>141</v>
      </c>
      <c r="D14" s="1">
        <v>61</v>
      </c>
      <c r="E14" s="1">
        <v>202</v>
      </c>
    </row>
    <row r="15" spans="1:5" ht="16.5" thickBot="1" x14ac:dyDescent="0.3">
      <c r="A15" s="9">
        <v>13</v>
      </c>
      <c r="B15" s="4" t="s">
        <v>18</v>
      </c>
      <c r="C15" s="1">
        <v>2</v>
      </c>
      <c r="D15" s="1">
        <v>1</v>
      </c>
      <c r="E15" s="1">
        <v>3</v>
      </c>
    </row>
    <row r="16" spans="1:5" ht="16.5" thickBot="1" x14ac:dyDescent="0.3">
      <c r="A16" s="9">
        <v>14</v>
      </c>
      <c r="B16" s="4" t="s">
        <v>19</v>
      </c>
      <c r="C16" s="1">
        <v>5</v>
      </c>
      <c r="D16" s="1">
        <v>6</v>
      </c>
      <c r="E16" s="1">
        <v>11</v>
      </c>
    </row>
    <row r="17" spans="1:5" ht="16.5" thickBot="1" x14ac:dyDescent="0.3">
      <c r="A17" s="9">
        <v>15</v>
      </c>
      <c r="B17" s="4" t="s">
        <v>20</v>
      </c>
      <c r="C17" s="1">
        <v>1</v>
      </c>
      <c r="D17" s="1">
        <v>0</v>
      </c>
      <c r="E17" s="1">
        <v>1</v>
      </c>
    </row>
    <row r="18" spans="1:5" ht="16.5" thickBot="1" x14ac:dyDescent="0.3">
      <c r="A18" s="9">
        <v>16</v>
      </c>
      <c r="B18" s="4" t="s">
        <v>21</v>
      </c>
      <c r="C18" s="1">
        <v>6</v>
      </c>
      <c r="D18" s="1">
        <v>3</v>
      </c>
      <c r="E18" s="1">
        <v>9</v>
      </c>
    </row>
    <row r="19" spans="1:5" ht="16.5" thickBot="1" x14ac:dyDescent="0.3">
      <c r="A19" s="9">
        <v>17</v>
      </c>
      <c r="B19" s="4" t="s">
        <v>22</v>
      </c>
      <c r="C19" s="1">
        <v>0</v>
      </c>
      <c r="D19" s="1">
        <v>1</v>
      </c>
      <c r="E19" s="1">
        <v>1</v>
      </c>
    </row>
    <row r="20" spans="1:5" ht="16.5" thickBot="1" x14ac:dyDescent="0.3">
      <c r="A20" s="10">
        <v>18</v>
      </c>
      <c r="B20" s="4" t="s">
        <v>23</v>
      </c>
      <c r="C20" s="1">
        <v>4</v>
      </c>
      <c r="D20" s="1">
        <v>0</v>
      </c>
      <c r="E20" s="1">
        <v>4</v>
      </c>
    </row>
    <row r="21" spans="1:5" ht="16.5" thickBot="1" x14ac:dyDescent="0.3">
      <c r="A21" s="9">
        <v>19</v>
      </c>
      <c r="B21" s="4" t="s">
        <v>24</v>
      </c>
      <c r="C21" s="1">
        <v>52</v>
      </c>
      <c r="D21" s="1">
        <v>24</v>
      </c>
      <c r="E21" s="1">
        <v>76</v>
      </c>
    </row>
    <row r="22" spans="1:5" ht="16.5" thickBot="1" x14ac:dyDescent="0.3">
      <c r="A22" s="9">
        <v>20</v>
      </c>
      <c r="B22" s="4" t="s">
        <v>25</v>
      </c>
      <c r="C22" s="1">
        <v>6</v>
      </c>
      <c r="D22" s="1">
        <v>2</v>
      </c>
      <c r="E22" s="1">
        <v>8</v>
      </c>
    </row>
    <row r="23" spans="1:5" ht="16.5" thickBot="1" x14ac:dyDescent="0.3">
      <c r="A23" s="9">
        <v>21</v>
      </c>
      <c r="B23" s="4" t="s">
        <v>26</v>
      </c>
      <c r="C23" s="1">
        <v>2</v>
      </c>
      <c r="D23" s="1">
        <v>2</v>
      </c>
      <c r="E23" s="1">
        <v>4</v>
      </c>
    </row>
    <row r="24" spans="1:5" ht="16.5" thickBot="1" x14ac:dyDescent="0.3">
      <c r="A24" s="9">
        <v>22</v>
      </c>
      <c r="B24" s="4" t="s">
        <v>27</v>
      </c>
      <c r="C24" s="1">
        <v>7</v>
      </c>
      <c r="D24" s="1">
        <v>3</v>
      </c>
      <c r="E24" s="1">
        <v>10</v>
      </c>
    </row>
    <row r="25" spans="1:5" ht="16.5" thickBot="1" x14ac:dyDescent="0.3">
      <c r="A25" s="9">
        <v>23</v>
      </c>
      <c r="B25" s="4" t="s">
        <v>28</v>
      </c>
      <c r="C25" s="1">
        <v>0</v>
      </c>
      <c r="D25" s="1">
        <v>1</v>
      </c>
      <c r="E25" s="1">
        <v>1</v>
      </c>
    </row>
    <row r="26" spans="1:5" ht="16.5" thickBot="1" x14ac:dyDescent="0.3">
      <c r="A26" s="9">
        <v>24</v>
      </c>
      <c r="B26" s="4" t="s">
        <v>29</v>
      </c>
      <c r="C26" s="1">
        <v>9</v>
      </c>
      <c r="D26" s="1">
        <v>3</v>
      </c>
      <c r="E26" s="1">
        <v>12</v>
      </c>
    </row>
    <row r="27" spans="1:5" ht="16.5" thickBot="1" x14ac:dyDescent="0.3">
      <c r="A27" s="7">
        <v>25</v>
      </c>
      <c r="B27" s="4" t="s">
        <v>30</v>
      </c>
      <c r="C27" s="1">
        <v>1</v>
      </c>
      <c r="D27" s="1">
        <v>0</v>
      </c>
      <c r="E27" s="1">
        <v>1</v>
      </c>
    </row>
    <row r="28" spans="1:5" ht="16.5" thickBot="1" x14ac:dyDescent="0.3">
      <c r="A28" s="7">
        <v>26</v>
      </c>
      <c r="B28" s="4" t="s">
        <v>31</v>
      </c>
      <c r="C28" s="1">
        <v>1</v>
      </c>
      <c r="D28" s="1">
        <v>0</v>
      </c>
      <c r="E28" s="1">
        <v>1</v>
      </c>
    </row>
    <row r="29" spans="1:5" ht="16.5" thickBot="1" x14ac:dyDescent="0.3">
      <c r="A29" s="8">
        <v>27</v>
      </c>
      <c r="B29" s="4" t="s">
        <v>32</v>
      </c>
      <c r="C29" s="1">
        <v>1</v>
      </c>
      <c r="D29" s="1">
        <v>0</v>
      </c>
      <c r="E29" s="1">
        <v>1</v>
      </c>
    </row>
    <row r="30" spans="1:5" ht="16.5" thickBot="1" x14ac:dyDescent="0.3">
      <c r="A30" s="8">
        <v>28</v>
      </c>
      <c r="B30" s="4" t="s">
        <v>33</v>
      </c>
      <c r="C30" s="1">
        <v>1</v>
      </c>
      <c r="D30" s="1">
        <v>0</v>
      </c>
      <c r="E30" s="1">
        <v>1</v>
      </c>
    </row>
    <row r="31" spans="1:5" ht="17.25" thickBot="1" x14ac:dyDescent="0.35">
      <c r="A31" s="48" t="s">
        <v>5</v>
      </c>
      <c r="B31" s="49"/>
      <c r="C31" s="5">
        <f>SUM(C3:C30)</f>
        <v>7416</v>
      </c>
      <c r="D31" s="5">
        <f>SUM(D3:D30)</f>
        <v>4705</v>
      </c>
      <c r="E31" s="6">
        <f>SUM(E3:E30)</f>
        <v>12121</v>
      </c>
    </row>
  </sheetData>
  <mergeCells count="2">
    <mergeCell ref="A1:XFD1"/>
    <mergeCell ref="A31:B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53"/>
  <sheetViews>
    <sheetView topLeftCell="A28" workbookViewId="0">
      <selection activeCell="T37" sqref="T37"/>
    </sheetView>
  </sheetViews>
  <sheetFormatPr defaultRowHeight="15" x14ac:dyDescent="0.25"/>
  <cols>
    <col min="1" max="1" width="24.7109375" customWidth="1"/>
  </cols>
  <sheetData>
    <row r="2" spans="1:19" ht="15.75" thickBot="1" x14ac:dyDescent="0.3"/>
    <row r="3" spans="1:19" ht="16.5" thickBot="1" x14ac:dyDescent="0.3">
      <c r="A3" s="12">
        <v>127</v>
      </c>
      <c r="B3" s="13">
        <v>24</v>
      </c>
      <c r="C3" s="13">
        <v>2</v>
      </c>
      <c r="D3" s="13">
        <v>12</v>
      </c>
      <c r="E3" s="13">
        <v>6</v>
      </c>
      <c r="F3" s="13">
        <v>0</v>
      </c>
      <c r="G3" s="13">
        <v>2</v>
      </c>
      <c r="H3" s="13">
        <v>7</v>
      </c>
      <c r="I3" s="13">
        <v>4</v>
      </c>
      <c r="J3" s="13">
        <v>9</v>
      </c>
      <c r="K3" s="13">
        <v>5</v>
      </c>
      <c r="L3" s="13">
        <v>1</v>
      </c>
      <c r="M3" s="13">
        <v>2</v>
      </c>
      <c r="N3" s="13">
        <v>0</v>
      </c>
      <c r="O3" s="13">
        <v>0</v>
      </c>
      <c r="P3" s="13">
        <v>5</v>
      </c>
      <c r="Q3" s="13">
        <v>1</v>
      </c>
      <c r="R3" s="13">
        <v>1</v>
      </c>
      <c r="S3">
        <f t="shared" ref="S3:S11" si="0">SUM(A3:R3)</f>
        <v>208</v>
      </c>
    </row>
    <row r="4" spans="1:19" ht="16.5" thickBot="1" x14ac:dyDescent="0.3">
      <c r="A4" s="14">
        <v>4</v>
      </c>
      <c r="B4" s="15">
        <v>1</v>
      </c>
      <c r="C4" s="15">
        <v>1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>
        <f t="shared" si="0"/>
        <v>6</v>
      </c>
    </row>
    <row r="5" spans="1:19" ht="16.5" thickBot="1" x14ac:dyDescent="0.3">
      <c r="A5" s="14">
        <v>33</v>
      </c>
      <c r="B5" s="15">
        <v>4</v>
      </c>
      <c r="C5" s="15">
        <v>0</v>
      </c>
      <c r="D5" s="15">
        <v>5</v>
      </c>
      <c r="E5" s="15">
        <v>2</v>
      </c>
      <c r="F5" s="15">
        <v>0</v>
      </c>
      <c r="G5" s="15">
        <v>0</v>
      </c>
      <c r="H5" s="15">
        <v>1</v>
      </c>
      <c r="I5" s="15">
        <v>2</v>
      </c>
      <c r="J5" s="15">
        <v>1</v>
      </c>
      <c r="K5" s="15">
        <v>4</v>
      </c>
      <c r="L5" s="15">
        <v>1</v>
      </c>
      <c r="M5" s="15">
        <v>2</v>
      </c>
      <c r="N5" s="15">
        <v>1</v>
      </c>
      <c r="O5" s="15">
        <v>0</v>
      </c>
      <c r="P5" s="15">
        <v>4</v>
      </c>
      <c r="Q5" s="15">
        <v>1</v>
      </c>
      <c r="R5" s="15">
        <v>0</v>
      </c>
      <c r="S5">
        <f t="shared" si="0"/>
        <v>61</v>
      </c>
    </row>
    <row r="6" spans="1:19" ht="16.5" thickBot="1" x14ac:dyDescent="0.3">
      <c r="A6" s="14">
        <v>204</v>
      </c>
      <c r="B6" s="15">
        <v>22</v>
      </c>
      <c r="C6" s="15">
        <v>4</v>
      </c>
      <c r="D6" s="15">
        <v>23</v>
      </c>
      <c r="E6" s="15">
        <v>9</v>
      </c>
      <c r="F6" s="15">
        <v>0</v>
      </c>
      <c r="G6" s="15">
        <v>3</v>
      </c>
      <c r="H6" s="15">
        <v>13</v>
      </c>
      <c r="I6" s="15">
        <v>3</v>
      </c>
      <c r="J6" s="15">
        <v>12</v>
      </c>
      <c r="K6" s="15">
        <v>5</v>
      </c>
      <c r="L6" s="15">
        <v>1</v>
      </c>
      <c r="M6" s="15">
        <v>10</v>
      </c>
      <c r="N6" s="15">
        <v>3</v>
      </c>
      <c r="O6" s="15">
        <v>0</v>
      </c>
      <c r="P6" s="15">
        <v>12</v>
      </c>
      <c r="Q6" s="15">
        <v>3</v>
      </c>
      <c r="R6" s="15">
        <v>0</v>
      </c>
      <c r="S6">
        <f t="shared" si="0"/>
        <v>327</v>
      </c>
    </row>
    <row r="7" spans="1:19" ht="16.5" thickBot="1" x14ac:dyDescent="0.3">
      <c r="A7" s="14">
        <v>229</v>
      </c>
      <c r="B7" s="15">
        <v>38</v>
      </c>
      <c r="C7" s="15">
        <v>6</v>
      </c>
      <c r="D7" s="15">
        <v>24</v>
      </c>
      <c r="E7" s="15">
        <v>8</v>
      </c>
      <c r="F7" s="15">
        <v>0</v>
      </c>
      <c r="G7" s="15">
        <v>5</v>
      </c>
      <c r="H7" s="15">
        <v>9</v>
      </c>
      <c r="I7" s="15">
        <v>9</v>
      </c>
      <c r="J7" s="15">
        <v>14</v>
      </c>
      <c r="K7" s="15">
        <v>5</v>
      </c>
      <c r="L7" s="15">
        <v>4</v>
      </c>
      <c r="M7" s="15">
        <v>4</v>
      </c>
      <c r="N7" s="15">
        <v>1</v>
      </c>
      <c r="O7" s="15">
        <v>0</v>
      </c>
      <c r="P7" s="15">
        <v>4</v>
      </c>
      <c r="Q7" s="15">
        <v>3</v>
      </c>
      <c r="R7" s="15">
        <v>3</v>
      </c>
      <c r="S7">
        <f t="shared" si="0"/>
        <v>366</v>
      </c>
    </row>
    <row r="8" spans="1:19" ht="16.5" thickBot="1" x14ac:dyDescent="0.3">
      <c r="A8" s="14">
        <v>225</v>
      </c>
      <c r="B8" s="15">
        <v>24</v>
      </c>
      <c r="C8" s="15">
        <v>8</v>
      </c>
      <c r="D8" s="15">
        <v>35</v>
      </c>
      <c r="E8" s="15">
        <v>11</v>
      </c>
      <c r="F8" s="15">
        <v>0</v>
      </c>
      <c r="G8" s="15">
        <v>3</v>
      </c>
      <c r="H8" s="15">
        <v>14</v>
      </c>
      <c r="I8" s="15">
        <v>5</v>
      </c>
      <c r="J8" s="15">
        <v>29</v>
      </c>
      <c r="K8" s="15">
        <v>8</v>
      </c>
      <c r="L8" s="15">
        <v>2</v>
      </c>
      <c r="M8" s="15">
        <v>7</v>
      </c>
      <c r="N8" s="15">
        <v>1</v>
      </c>
      <c r="O8" s="15">
        <v>0</v>
      </c>
      <c r="P8" s="15">
        <v>2</v>
      </c>
      <c r="Q8" s="15">
        <v>2</v>
      </c>
      <c r="R8" s="15">
        <v>2</v>
      </c>
      <c r="S8">
        <f t="shared" si="0"/>
        <v>378</v>
      </c>
    </row>
    <row r="9" spans="1:19" ht="16.5" thickBot="1" x14ac:dyDescent="0.3">
      <c r="A9" s="14">
        <v>234</v>
      </c>
      <c r="B9" s="15">
        <v>31</v>
      </c>
      <c r="C9" s="15">
        <v>16</v>
      </c>
      <c r="D9" s="15">
        <v>29</v>
      </c>
      <c r="E9" s="15">
        <v>12</v>
      </c>
      <c r="F9" s="15">
        <v>1</v>
      </c>
      <c r="G9" s="15">
        <v>6</v>
      </c>
      <c r="H9" s="15">
        <v>10</v>
      </c>
      <c r="I9" s="15">
        <v>6</v>
      </c>
      <c r="J9" s="15">
        <v>18</v>
      </c>
      <c r="K9" s="15">
        <v>6</v>
      </c>
      <c r="L9" s="15">
        <v>1</v>
      </c>
      <c r="M9" s="15">
        <v>2</v>
      </c>
      <c r="N9" s="15">
        <v>0</v>
      </c>
      <c r="O9" s="15">
        <v>0</v>
      </c>
      <c r="P9" s="15">
        <v>5</v>
      </c>
      <c r="Q9" s="15">
        <v>7</v>
      </c>
      <c r="R9" s="15">
        <v>1</v>
      </c>
      <c r="S9">
        <f t="shared" si="0"/>
        <v>385</v>
      </c>
    </row>
    <row r="10" spans="1:19" ht="16.5" thickBot="1" x14ac:dyDescent="0.3">
      <c r="A10" s="14">
        <v>210</v>
      </c>
      <c r="B10" s="15">
        <v>23</v>
      </c>
      <c r="C10" s="15">
        <v>5</v>
      </c>
      <c r="D10" s="15">
        <v>18</v>
      </c>
      <c r="E10" s="15">
        <v>7</v>
      </c>
      <c r="F10" s="15">
        <v>0</v>
      </c>
      <c r="G10" s="15">
        <v>0</v>
      </c>
      <c r="H10" s="15">
        <v>9</v>
      </c>
      <c r="I10" s="15">
        <v>6</v>
      </c>
      <c r="J10" s="15">
        <v>27</v>
      </c>
      <c r="K10" s="15">
        <v>5</v>
      </c>
      <c r="L10" s="15">
        <v>2</v>
      </c>
      <c r="M10" s="15">
        <v>24</v>
      </c>
      <c r="N10" s="15">
        <v>1</v>
      </c>
      <c r="O10" s="15">
        <v>1</v>
      </c>
      <c r="P10" s="15">
        <v>2</v>
      </c>
      <c r="Q10" s="15">
        <v>6</v>
      </c>
      <c r="R10" s="15">
        <v>0</v>
      </c>
      <c r="S10">
        <f t="shared" si="0"/>
        <v>346</v>
      </c>
    </row>
    <row r="11" spans="1:19" ht="16.5" thickBot="1" x14ac:dyDescent="0.3">
      <c r="A11" s="14">
        <v>319</v>
      </c>
      <c r="B11" s="15">
        <v>85</v>
      </c>
      <c r="C11" s="15">
        <v>14</v>
      </c>
      <c r="D11" s="15">
        <v>23</v>
      </c>
      <c r="E11" s="15">
        <v>9</v>
      </c>
      <c r="F11" s="15">
        <v>0</v>
      </c>
      <c r="G11" s="15">
        <v>3</v>
      </c>
      <c r="H11" s="15">
        <v>14</v>
      </c>
      <c r="I11" s="15">
        <v>6</v>
      </c>
      <c r="J11" s="15">
        <v>18</v>
      </c>
      <c r="K11" s="15">
        <v>5</v>
      </c>
      <c r="L11" s="15">
        <v>0</v>
      </c>
      <c r="M11" s="15">
        <v>15</v>
      </c>
      <c r="N11" s="15">
        <v>3</v>
      </c>
      <c r="O11" s="15">
        <v>1</v>
      </c>
      <c r="P11" s="15">
        <v>4</v>
      </c>
      <c r="Q11" s="15">
        <v>7</v>
      </c>
      <c r="R11" s="15">
        <v>0</v>
      </c>
      <c r="S11">
        <f t="shared" si="0"/>
        <v>526</v>
      </c>
    </row>
    <row r="12" spans="1:19" x14ac:dyDescent="0.25">
      <c r="A12">
        <f>SUM(A16)</f>
        <v>0</v>
      </c>
      <c r="B12">
        <f t="shared" ref="B12:S12" si="1">SUM(B3:B11)</f>
        <v>252</v>
      </c>
      <c r="C12">
        <f t="shared" si="1"/>
        <v>56</v>
      </c>
      <c r="D12">
        <f t="shared" si="1"/>
        <v>169</v>
      </c>
      <c r="E12">
        <f t="shared" si="1"/>
        <v>64</v>
      </c>
      <c r="F12">
        <f t="shared" si="1"/>
        <v>1</v>
      </c>
      <c r="G12">
        <f t="shared" si="1"/>
        <v>22</v>
      </c>
      <c r="H12">
        <f t="shared" si="1"/>
        <v>77</v>
      </c>
      <c r="I12">
        <f t="shared" si="1"/>
        <v>41</v>
      </c>
      <c r="J12">
        <f t="shared" si="1"/>
        <v>128</v>
      </c>
      <c r="K12">
        <f t="shared" si="1"/>
        <v>43</v>
      </c>
      <c r="L12">
        <f t="shared" si="1"/>
        <v>12</v>
      </c>
      <c r="M12">
        <f t="shared" si="1"/>
        <v>66</v>
      </c>
      <c r="N12">
        <f t="shared" si="1"/>
        <v>10</v>
      </c>
      <c r="O12">
        <f t="shared" si="1"/>
        <v>2</v>
      </c>
      <c r="P12">
        <f t="shared" si="1"/>
        <v>38</v>
      </c>
      <c r="Q12">
        <f t="shared" si="1"/>
        <v>30</v>
      </c>
      <c r="R12">
        <f t="shared" si="1"/>
        <v>7</v>
      </c>
      <c r="S12">
        <f t="shared" si="1"/>
        <v>2603</v>
      </c>
    </row>
    <row r="16" spans="1:19" x14ac:dyDescent="0.25">
      <c r="A16" s="16" t="s">
        <v>34</v>
      </c>
    </row>
    <row r="17" spans="1:2" x14ac:dyDescent="0.25">
      <c r="A17" t="s">
        <v>35</v>
      </c>
      <c r="B17">
        <v>1585</v>
      </c>
    </row>
    <row r="18" spans="1:2" x14ac:dyDescent="0.25">
      <c r="A18" t="s">
        <v>36</v>
      </c>
      <c r="B18">
        <v>252</v>
      </c>
    </row>
    <row r="19" spans="1:2" x14ac:dyDescent="0.25">
      <c r="A19" t="s">
        <v>37</v>
      </c>
      <c r="B19">
        <v>56</v>
      </c>
    </row>
    <row r="32" spans="1:2" ht="15.75" thickBot="1" x14ac:dyDescent="0.3"/>
    <row r="33" spans="1:16" ht="16.5" thickBot="1" x14ac:dyDescent="0.3">
      <c r="A33" s="24">
        <v>237</v>
      </c>
      <c r="B33" s="25">
        <v>86</v>
      </c>
      <c r="C33" s="25">
        <v>1658</v>
      </c>
      <c r="F33" s="24">
        <v>125</v>
      </c>
      <c r="G33" s="25">
        <v>44</v>
      </c>
      <c r="H33" s="25">
        <v>853</v>
      </c>
    </row>
    <row r="34" spans="1:16" ht="16.5" thickBot="1" x14ac:dyDescent="0.3">
      <c r="A34" s="26">
        <v>497</v>
      </c>
      <c r="B34" s="27" t="s">
        <v>45</v>
      </c>
      <c r="C34" s="27">
        <v>2783</v>
      </c>
      <c r="F34" s="26">
        <v>321</v>
      </c>
      <c r="G34" s="27" t="s">
        <v>45</v>
      </c>
      <c r="H34" s="27">
        <v>2127</v>
      </c>
    </row>
    <row r="35" spans="1:16" ht="16.5" thickBot="1" x14ac:dyDescent="0.3">
      <c r="A35" s="26">
        <v>32</v>
      </c>
      <c r="B35" s="27">
        <v>2</v>
      </c>
      <c r="C35" s="27">
        <v>72</v>
      </c>
      <c r="F35" s="26">
        <v>31</v>
      </c>
      <c r="G35" s="27">
        <v>2</v>
      </c>
      <c r="H35" s="27">
        <v>202</v>
      </c>
    </row>
    <row r="36" spans="1:16" ht="16.5" thickBot="1" x14ac:dyDescent="0.3">
      <c r="A36" s="26">
        <v>14</v>
      </c>
      <c r="B36" s="27" t="s">
        <v>45</v>
      </c>
      <c r="C36" s="27" t="s">
        <v>45</v>
      </c>
      <c r="F36" s="26">
        <v>10</v>
      </c>
      <c r="G36" s="27" t="s">
        <v>45</v>
      </c>
      <c r="H36" s="27">
        <v>64</v>
      </c>
      <c r="P36" s="45">
        <v>53008</v>
      </c>
    </row>
    <row r="37" spans="1:16" ht="16.5" thickBot="1" x14ac:dyDescent="0.3">
      <c r="A37" s="26">
        <v>49</v>
      </c>
      <c r="B37" s="27" t="s">
        <v>45</v>
      </c>
      <c r="C37" s="27">
        <v>171</v>
      </c>
      <c r="F37" s="26">
        <v>23</v>
      </c>
      <c r="G37" s="27" t="s">
        <v>45</v>
      </c>
      <c r="H37" s="27">
        <v>150</v>
      </c>
      <c r="P37" s="46">
        <v>0</v>
      </c>
    </row>
    <row r="38" spans="1:16" ht="16.5" thickBot="1" x14ac:dyDescent="0.3">
      <c r="A38">
        <f>SUM(A33:A37)</f>
        <v>829</v>
      </c>
      <c r="B38">
        <f>SUM(B33:B37)</f>
        <v>88</v>
      </c>
      <c r="C38">
        <f>SUM(C33:C37)</f>
        <v>4684</v>
      </c>
      <c r="F38">
        <f>SUM(F33:F37)</f>
        <v>510</v>
      </c>
      <c r="G38">
        <f>SUM(G33:G37)</f>
        <v>46</v>
      </c>
      <c r="H38">
        <f>SUM(H33:H37)</f>
        <v>3396</v>
      </c>
      <c r="P38" s="46">
        <v>139</v>
      </c>
    </row>
    <row r="39" spans="1:16" ht="16.5" thickBot="1" x14ac:dyDescent="0.3">
      <c r="P39" s="46">
        <v>0</v>
      </c>
    </row>
    <row r="40" spans="1:16" ht="16.5" thickBot="1" x14ac:dyDescent="0.3">
      <c r="B40">
        <v>829</v>
      </c>
      <c r="P40" s="46">
        <v>25</v>
      </c>
    </row>
    <row r="41" spans="1:16" ht="16.5" thickBot="1" x14ac:dyDescent="0.3">
      <c r="B41">
        <v>88</v>
      </c>
      <c r="P41" s="46">
        <v>142</v>
      </c>
    </row>
    <row r="42" spans="1:16" ht="16.5" thickBot="1" x14ac:dyDescent="0.3">
      <c r="B42">
        <f>SUM(B40:B41)</f>
        <v>917</v>
      </c>
      <c r="P42" s="46">
        <v>67</v>
      </c>
    </row>
    <row r="43" spans="1:16" ht="16.5" thickBot="1" x14ac:dyDescent="0.3">
      <c r="P43" s="46">
        <v>165</v>
      </c>
    </row>
    <row r="44" spans="1:16" ht="16.5" thickBot="1" x14ac:dyDescent="0.3">
      <c r="P44" s="46">
        <v>91</v>
      </c>
    </row>
    <row r="45" spans="1:16" ht="16.5" thickBot="1" x14ac:dyDescent="0.3">
      <c r="P45" s="46">
        <v>136</v>
      </c>
    </row>
    <row r="46" spans="1:16" ht="16.5" thickBot="1" x14ac:dyDescent="0.3">
      <c r="P46" s="46">
        <v>10</v>
      </c>
    </row>
    <row r="47" spans="1:16" ht="15.75" thickBot="1" x14ac:dyDescent="0.3">
      <c r="A47" s="29">
        <v>167</v>
      </c>
      <c r="B47" s="30">
        <v>168</v>
      </c>
      <c r="C47" s="30">
        <v>168</v>
      </c>
      <c r="D47" s="30">
        <v>88</v>
      </c>
      <c r="E47" s="30">
        <v>111</v>
      </c>
      <c r="F47" s="30">
        <v>134</v>
      </c>
      <c r="G47" s="30">
        <v>164</v>
      </c>
      <c r="H47" s="30">
        <v>187</v>
      </c>
      <c r="I47" s="30">
        <v>162</v>
      </c>
      <c r="J47">
        <f>SUM(A47:I47)</f>
        <v>1349</v>
      </c>
      <c r="P47">
        <f>SUM(P36:P46)</f>
        <v>53783</v>
      </c>
    </row>
    <row r="48" spans="1:16" ht="15.75" thickBot="1" x14ac:dyDescent="0.3">
      <c r="A48" s="31">
        <v>525</v>
      </c>
      <c r="B48" s="32">
        <v>525</v>
      </c>
      <c r="C48" s="32">
        <v>440</v>
      </c>
      <c r="D48" s="32">
        <v>399</v>
      </c>
      <c r="E48" s="32">
        <v>399</v>
      </c>
      <c r="F48" s="32">
        <v>380</v>
      </c>
      <c r="G48" s="32">
        <v>380</v>
      </c>
      <c r="H48" s="32">
        <v>380</v>
      </c>
      <c r="I48" s="32">
        <v>897</v>
      </c>
      <c r="J48">
        <f>SUM(A48:I48)</f>
        <v>4325</v>
      </c>
    </row>
    <row r="51" spans="1:10" ht="15.75" thickBot="1" x14ac:dyDescent="0.3"/>
    <row r="52" spans="1:10" ht="15.75" thickBot="1" x14ac:dyDescent="0.3">
      <c r="A52" s="33">
        <v>167</v>
      </c>
      <c r="B52" s="34">
        <v>161</v>
      </c>
      <c r="C52" s="34">
        <v>154</v>
      </c>
      <c r="D52" s="34">
        <v>209</v>
      </c>
      <c r="E52" s="34">
        <v>202</v>
      </c>
      <c r="F52" s="34">
        <v>197</v>
      </c>
      <c r="G52" s="34">
        <v>194</v>
      </c>
      <c r="H52" s="34">
        <v>138</v>
      </c>
      <c r="I52" s="34">
        <v>185</v>
      </c>
      <c r="J52">
        <f>SUM(A52:I52)</f>
        <v>1607</v>
      </c>
    </row>
    <row r="53" spans="1:10" ht="15.75" thickBot="1" x14ac:dyDescent="0.3">
      <c r="A53" s="35">
        <v>790</v>
      </c>
      <c r="B53" s="36">
        <v>603</v>
      </c>
      <c r="C53" s="36">
        <v>571</v>
      </c>
      <c r="D53" s="36">
        <v>875</v>
      </c>
      <c r="E53" s="36">
        <v>827</v>
      </c>
      <c r="F53" s="36">
        <v>763</v>
      </c>
      <c r="G53" s="36">
        <v>631</v>
      </c>
      <c r="H53" s="36">
        <v>763</v>
      </c>
      <c r="I53" s="36">
        <v>1251</v>
      </c>
      <c r="J53">
        <f>SUM(A53:I53)</f>
        <v>7074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4"/>
  <sheetViews>
    <sheetView topLeftCell="A112" workbookViewId="0">
      <selection activeCell="A134" sqref="A134:J134"/>
    </sheetView>
  </sheetViews>
  <sheetFormatPr defaultRowHeight="15" x14ac:dyDescent="0.25"/>
  <cols>
    <col min="1" max="1" width="35.5703125" customWidth="1"/>
    <col min="2" max="2" width="21.140625" customWidth="1"/>
    <col min="3" max="3" width="15.140625" customWidth="1"/>
    <col min="4" max="4" width="19.85546875" customWidth="1"/>
  </cols>
  <sheetData>
    <row r="1" spans="1:19" ht="16.5" thickBot="1" x14ac:dyDescent="0.3">
      <c r="A1" s="12">
        <v>8</v>
      </c>
      <c r="B1" s="13">
        <v>1</v>
      </c>
      <c r="C1" s="13">
        <v>0</v>
      </c>
      <c r="D1" s="17">
        <v>2</v>
      </c>
      <c r="E1" s="17">
        <v>0</v>
      </c>
      <c r="F1" s="17">
        <v>0</v>
      </c>
      <c r="G1" s="13">
        <v>0</v>
      </c>
      <c r="H1" s="13">
        <v>0</v>
      </c>
      <c r="I1" s="13">
        <v>0</v>
      </c>
      <c r="J1" s="13">
        <v>0</v>
      </c>
      <c r="K1" s="13">
        <v>0</v>
      </c>
      <c r="L1" s="13">
        <v>0</v>
      </c>
      <c r="M1" s="13">
        <v>0</v>
      </c>
      <c r="N1" s="13">
        <v>0</v>
      </c>
      <c r="O1" s="13">
        <v>0</v>
      </c>
      <c r="P1" s="13">
        <v>0</v>
      </c>
      <c r="Q1" s="13">
        <v>0</v>
      </c>
      <c r="R1" s="13">
        <v>0</v>
      </c>
      <c r="S1">
        <f t="shared" ref="S1:S9" si="0">SUM(A1:R1)</f>
        <v>11</v>
      </c>
    </row>
    <row r="2" spans="1:19" ht="16.5" thickBot="1" x14ac:dyDescent="0.3">
      <c r="A2" s="14">
        <v>19</v>
      </c>
      <c r="B2" s="15">
        <v>0</v>
      </c>
      <c r="C2" s="15">
        <v>0</v>
      </c>
      <c r="D2" s="18">
        <v>3</v>
      </c>
      <c r="E2" s="18">
        <v>1</v>
      </c>
      <c r="F2" s="18">
        <v>0</v>
      </c>
      <c r="G2" s="15">
        <v>0</v>
      </c>
      <c r="H2" s="15">
        <v>0</v>
      </c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>
        <v>0</v>
      </c>
      <c r="O2" s="15">
        <v>0</v>
      </c>
      <c r="P2" s="15">
        <v>1</v>
      </c>
      <c r="Q2" s="15">
        <v>0</v>
      </c>
      <c r="R2" s="15">
        <v>0</v>
      </c>
      <c r="S2">
        <f t="shared" si="0"/>
        <v>29</v>
      </c>
    </row>
    <row r="3" spans="1:19" ht="16.5" thickBot="1" x14ac:dyDescent="0.3">
      <c r="A3" s="14">
        <v>18</v>
      </c>
      <c r="B3" s="15">
        <v>2</v>
      </c>
      <c r="C3" s="15">
        <v>0</v>
      </c>
      <c r="D3" s="18">
        <v>0</v>
      </c>
      <c r="E3" s="18">
        <v>2</v>
      </c>
      <c r="F3" s="18">
        <v>0</v>
      </c>
      <c r="G3" s="15">
        <v>0</v>
      </c>
      <c r="H3" s="15">
        <v>0</v>
      </c>
      <c r="I3" s="15">
        <v>0</v>
      </c>
      <c r="J3" s="15">
        <v>2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>
        <f t="shared" si="0"/>
        <v>24</v>
      </c>
    </row>
    <row r="4" spans="1:19" ht="16.5" thickBot="1" x14ac:dyDescent="0.3">
      <c r="A4" s="14">
        <v>10</v>
      </c>
      <c r="B4" s="15">
        <v>0</v>
      </c>
      <c r="C4" s="15">
        <v>1</v>
      </c>
      <c r="D4" s="18">
        <v>2</v>
      </c>
      <c r="E4" s="18">
        <v>1</v>
      </c>
      <c r="F4" s="18">
        <v>0</v>
      </c>
      <c r="G4" s="15">
        <v>0</v>
      </c>
      <c r="H4" s="15">
        <v>0</v>
      </c>
      <c r="I4" s="15">
        <v>0</v>
      </c>
      <c r="J4" s="15">
        <v>1</v>
      </c>
      <c r="K4" s="15">
        <v>0</v>
      </c>
      <c r="L4" s="15">
        <v>0</v>
      </c>
      <c r="M4" s="15">
        <v>1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>
        <f t="shared" si="0"/>
        <v>16</v>
      </c>
    </row>
    <row r="5" spans="1:19" ht="16.5" thickBot="1" x14ac:dyDescent="0.3">
      <c r="A5" s="14">
        <v>0</v>
      </c>
      <c r="B5" s="15">
        <v>0</v>
      </c>
      <c r="C5" s="15">
        <v>0</v>
      </c>
      <c r="D5" s="18">
        <v>0</v>
      </c>
      <c r="E5" s="18">
        <v>0</v>
      </c>
      <c r="F5" s="18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>
        <f t="shared" si="0"/>
        <v>0</v>
      </c>
    </row>
    <row r="6" spans="1:19" ht="16.5" thickBot="1" x14ac:dyDescent="0.3">
      <c r="A6" s="14">
        <v>0</v>
      </c>
      <c r="B6" s="15">
        <v>0</v>
      </c>
      <c r="C6" s="15">
        <v>0</v>
      </c>
      <c r="D6" s="18">
        <v>0</v>
      </c>
      <c r="E6" s="18">
        <v>0</v>
      </c>
      <c r="F6" s="18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>
        <f t="shared" si="0"/>
        <v>0</v>
      </c>
    </row>
    <row r="7" spans="1:19" ht="16.5" thickBot="1" x14ac:dyDescent="0.3">
      <c r="A7" s="14">
        <v>0</v>
      </c>
      <c r="B7" s="15">
        <v>0</v>
      </c>
      <c r="C7" s="15">
        <v>0</v>
      </c>
      <c r="D7" s="18">
        <v>0</v>
      </c>
      <c r="E7" s="18">
        <v>0</v>
      </c>
      <c r="F7" s="18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>
        <f t="shared" si="0"/>
        <v>0</v>
      </c>
    </row>
    <row r="8" spans="1:19" ht="16.5" thickBot="1" x14ac:dyDescent="0.3">
      <c r="A8" s="14">
        <v>0</v>
      </c>
      <c r="B8" s="15">
        <v>0</v>
      </c>
      <c r="C8" s="15">
        <v>0</v>
      </c>
      <c r="D8" s="18">
        <v>0</v>
      </c>
      <c r="E8" s="18">
        <v>0</v>
      </c>
      <c r="F8" s="18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>
        <f t="shared" si="0"/>
        <v>0</v>
      </c>
    </row>
    <row r="9" spans="1:19" ht="16.5" thickBot="1" x14ac:dyDescent="0.3">
      <c r="A9" s="14">
        <v>0</v>
      </c>
      <c r="B9" s="15">
        <v>0</v>
      </c>
      <c r="C9" s="15">
        <v>0</v>
      </c>
      <c r="D9" s="18">
        <v>0</v>
      </c>
      <c r="E9" s="18">
        <v>0</v>
      </c>
      <c r="F9" s="18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>
        <f t="shared" si="0"/>
        <v>0</v>
      </c>
    </row>
    <row r="10" spans="1:19" ht="16.5" thickBot="1" x14ac:dyDescent="0.3">
      <c r="A10" s="14">
        <v>55</v>
      </c>
      <c r="B10" s="15">
        <v>3</v>
      </c>
      <c r="C10" s="15">
        <v>1</v>
      </c>
      <c r="D10" s="15">
        <v>7</v>
      </c>
      <c r="E10" s="15">
        <v>4</v>
      </c>
      <c r="F10" s="15">
        <v>0</v>
      </c>
      <c r="G10" s="15">
        <v>0</v>
      </c>
      <c r="H10" s="15">
        <v>0</v>
      </c>
      <c r="I10" s="15">
        <v>1</v>
      </c>
      <c r="J10" s="15">
        <v>4</v>
      </c>
      <c r="K10" s="15">
        <v>1</v>
      </c>
      <c r="L10" s="15">
        <v>1</v>
      </c>
      <c r="M10" s="15">
        <v>2</v>
      </c>
      <c r="N10" s="15">
        <v>0</v>
      </c>
      <c r="O10" s="15">
        <v>0</v>
      </c>
      <c r="P10" s="15">
        <v>1</v>
      </c>
      <c r="Q10" s="15">
        <v>0</v>
      </c>
      <c r="R10" s="15">
        <v>0</v>
      </c>
      <c r="S10">
        <f>SUM(S1:S9)</f>
        <v>80</v>
      </c>
    </row>
    <row r="16" spans="1:19" ht="15.75" thickBot="1" x14ac:dyDescent="0.3">
      <c r="A16" s="19">
        <v>99</v>
      </c>
      <c r="B16" s="19">
        <v>4</v>
      </c>
      <c r="C16" s="19">
        <v>0</v>
      </c>
      <c r="D16" s="19">
        <v>0</v>
      </c>
      <c r="E16" s="19">
        <v>4</v>
      </c>
      <c r="F16" s="19">
        <v>1</v>
      </c>
      <c r="G16" s="19">
        <v>11</v>
      </c>
      <c r="H16" s="19">
        <v>2</v>
      </c>
      <c r="I16" s="19">
        <v>0</v>
      </c>
      <c r="J16" s="19">
        <v>0</v>
      </c>
      <c r="K16" s="19">
        <v>0</v>
      </c>
      <c r="L16" s="19">
        <v>0</v>
      </c>
      <c r="M16" s="19">
        <v>13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</row>
    <row r="17" spans="1:19" ht="15.75" thickBot="1" x14ac:dyDescent="0.3">
      <c r="A17" s="19">
        <v>199</v>
      </c>
      <c r="B17" s="19">
        <v>8</v>
      </c>
      <c r="C17" s="19">
        <v>3</v>
      </c>
      <c r="D17" s="19">
        <v>2</v>
      </c>
      <c r="E17" s="19">
        <v>5</v>
      </c>
      <c r="F17" s="19">
        <v>3</v>
      </c>
      <c r="G17" s="19">
        <v>30</v>
      </c>
      <c r="H17" s="19">
        <v>8</v>
      </c>
      <c r="I17" s="19">
        <v>4</v>
      </c>
      <c r="J17" s="19">
        <v>0</v>
      </c>
      <c r="K17" s="19">
        <v>0</v>
      </c>
      <c r="L17" s="19">
        <v>0</v>
      </c>
      <c r="M17" s="19">
        <v>57</v>
      </c>
      <c r="N17" s="19">
        <v>0</v>
      </c>
      <c r="O17" s="19">
        <v>0</v>
      </c>
      <c r="P17" s="19">
        <v>10</v>
      </c>
      <c r="Q17" s="19">
        <v>0</v>
      </c>
      <c r="R17" s="19">
        <v>0</v>
      </c>
    </row>
    <row r="18" spans="1:19" ht="15.75" thickBot="1" x14ac:dyDescent="0.3">
      <c r="A18" s="19">
        <v>284</v>
      </c>
      <c r="B18" s="19">
        <v>9</v>
      </c>
      <c r="C18" s="19">
        <v>4</v>
      </c>
      <c r="D18" s="19">
        <v>0</v>
      </c>
      <c r="E18" s="19">
        <v>6</v>
      </c>
      <c r="F18" s="19">
        <v>3</v>
      </c>
      <c r="G18" s="19">
        <v>30</v>
      </c>
      <c r="H18" s="19">
        <v>5</v>
      </c>
      <c r="I18" s="19">
        <v>2</v>
      </c>
      <c r="J18" s="19">
        <v>0</v>
      </c>
      <c r="K18" s="19">
        <v>0</v>
      </c>
      <c r="L18" s="19" t="s">
        <v>38</v>
      </c>
      <c r="M18" s="19">
        <v>57</v>
      </c>
      <c r="N18" s="19">
        <v>0</v>
      </c>
      <c r="O18" s="19">
        <v>0</v>
      </c>
      <c r="P18" s="19">
        <v>10</v>
      </c>
      <c r="Q18" s="19">
        <v>1</v>
      </c>
      <c r="R18" s="19">
        <v>0</v>
      </c>
    </row>
    <row r="19" spans="1:19" ht="15.75" thickBot="1" x14ac:dyDescent="0.3">
      <c r="A19" s="19">
        <v>310</v>
      </c>
      <c r="B19" s="19">
        <v>11</v>
      </c>
      <c r="C19" s="19">
        <v>5</v>
      </c>
      <c r="D19" s="19">
        <v>3</v>
      </c>
      <c r="E19" s="19">
        <v>6</v>
      </c>
      <c r="F19" s="19">
        <v>3</v>
      </c>
      <c r="G19" s="19">
        <v>32</v>
      </c>
      <c r="H19" s="19">
        <v>7</v>
      </c>
      <c r="I19" s="19">
        <v>2</v>
      </c>
      <c r="J19" s="19">
        <v>46</v>
      </c>
      <c r="K19" s="19">
        <v>0</v>
      </c>
      <c r="L19" s="19">
        <v>0</v>
      </c>
      <c r="M19" s="19">
        <v>12</v>
      </c>
      <c r="N19" s="19">
        <v>0</v>
      </c>
      <c r="O19" s="19">
        <v>0</v>
      </c>
      <c r="P19" s="19">
        <v>9</v>
      </c>
      <c r="Q19" s="19">
        <v>2</v>
      </c>
      <c r="R19" s="19">
        <v>0</v>
      </c>
    </row>
    <row r="20" spans="1:19" ht="15.75" thickBot="1" x14ac:dyDescent="0.3">
      <c r="A20" s="19">
        <v>296</v>
      </c>
      <c r="B20" s="19">
        <v>10</v>
      </c>
      <c r="C20" s="19">
        <v>4</v>
      </c>
      <c r="D20" s="19">
        <v>2</v>
      </c>
      <c r="E20" s="19">
        <v>7</v>
      </c>
      <c r="F20" s="19">
        <v>3</v>
      </c>
      <c r="G20" s="19">
        <v>31</v>
      </c>
      <c r="H20" s="19">
        <v>7</v>
      </c>
      <c r="I20" s="19">
        <v>3</v>
      </c>
      <c r="J20" s="19">
        <v>43</v>
      </c>
      <c r="K20" s="19">
        <v>0</v>
      </c>
      <c r="L20" s="19">
        <v>0</v>
      </c>
      <c r="M20" s="19">
        <v>12</v>
      </c>
      <c r="N20" s="19">
        <v>0</v>
      </c>
      <c r="O20" s="19">
        <v>0</v>
      </c>
      <c r="P20" s="19">
        <v>9</v>
      </c>
      <c r="Q20" s="19">
        <v>2</v>
      </c>
      <c r="R20" s="19">
        <v>0</v>
      </c>
    </row>
    <row r="21" spans="1:19" ht="15.75" thickBot="1" x14ac:dyDescent="0.3">
      <c r="A21" s="19">
        <v>155</v>
      </c>
      <c r="B21" s="19">
        <v>3</v>
      </c>
      <c r="C21" s="19">
        <v>3</v>
      </c>
      <c r="D21" s="19">
        <v>1</v>
      </c>
      <c r="E21" s="19">
        <v>8</v>
      </c>
      <c r="F21" s="19">
        <v>2</v>
      </c>
      <c r="G21" s="19">
        <v>18</v>
      </c>
      <c r="H21" s="19">
        <v>5</v>
      </c>
      <c r="I21" s="19">
        <v>0</v>
      </c>
      <c r="J21" s="19">
        <v>27</v>
      </c>
      <c r="K21" s="19">
        <v>0</v>
      </c>
      <c r="L21" s="19">
        <v>0</v>
      </c>
      <c r="M21" s="19">
        <v>7</v>
      </c>
      <c r="N21" s="19">
        <v>0</v>
      </c>
      <c r="O21" s="19">
        <v>0</v>
      </c>
      <c r="P21" s="19">
        <v>3</v>
      </c>
      <c r="Q21" s="19">
        <v>0</v>
      </c>
      <c r="R21" s="19">
        <v>0</v>
      </c>
    </row>
    <row r="22" spans="1:19" ht="15.75" thickBot="1" x14ac:dyDescent="0.3">
      <c r="A22" s="19">
        <v>98</v>
      </c>
      <c r="B22" s="19">
        <v>4</v>
      </c>
      <c r="C22" s="19">
        <v>3</v>
      </c>
      <c r="D22" s="19">
        <v>1</v>
      </c>
      <c r="E22" s="19">
        <v>3</v>
      </c>
      <c r="F22" s="19">
        <v>2</v>
      </c>
      <c r="G22" s="19">
        <v>8</v>
      </c>
      <c r="H22" s="19">
        <v>5</v>
      </c>
      <c r="I22" s="19">
        <v>0</v>
      </c>
      <c r="J22" s="19">
        <v>17</v>
      </c>
      <c r="K22" s="19">
        <v>0</v>
      </c>
      <c r="L22" s="19">
        <v>0</v>
      </c>
      <c r="M22" s="19">
        <v>3</v>
      </c>
      <c r="N22" s="19">
        <v>0</v>
      </c>
      <c r="O22" s="19">
        <v>0</v>
      </c>
      <c r="P22" s="19">
        <v>1</v>
      </c>
      <c r="Q22" s="19">
        <v>0</v>
      </c>
      <c r="R22" s="19">
        <v>0</v>
      </c>
    </row>
    <row r="23" spans="1:19" ht="15.75" thickBot="1" x14ac:dyDescent="0.3">
      <c r="A23" s="19">
        <v>1</v>
      </c>
      <c r="B23" s="19">
        <v>3</v>
      </c>
      <c r="C23" s="19">
        <v>3</v>
      </c>
      <c r="D23" s="19">
        <v>0</v>
      </c>
      <c r="E23" s="19">
        <v>1</v>
      </c>
      <c r="F23" s="19">
        <v>0</v>
      </c>
      <c r="G23" s="19">
        <v>0</v>
      </c>
      <c r="H23" s="19">
        <v>2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</row>
    <row r="24" spans="1:19" ht="15.75" thickBot="1" x14ac:dyDescent="0.3">
      <c r="A24" s="19">
        <v>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</row>
    <row r="25" spans="1:19" x14ac:dyDescent="0.25">
      <c r="A25">
        <f t="shared" ref="A25:R25" si="1">SUM(A16:A24)</f>
        <v>1442</v>
      </c>
      <c r="B25">
        <f t="shared" si="1"/>
        <v>52</v>
      </c>
      <c r="C25">
        <f t="shared" si="1"/>
        <v>25</v>
      </c>
      <c r="D25">
        <f t="shared" si="1"/>
        <v>9</v>
      </c>
      <c r="E25">
        <f t="shared" si="1"/>
        <v>40</v>
      </c>
      <c r="F25">
        <f t="shared" si="1"/>
        <v>17</v>
      </c>
      <c r="G25">
        <f t="shared" si="1"/>
        <v>160</v>
      </c>
      <c r="H25">
        <f t="shared" si="1"/>
        <v>41</v>
      </c>
      <c r="I25">
        <f t="shared" si="1"/>
        <v>11</v>
      </c>
      <c r="J25">
        <f t="shared" si="1"/>
        <v>133</v>
      </c>
      <c r="K25">
        <f t="shared" si="1"/>
        <v>0</v>
      </c>
      <c r="L25">
        <f t="shared" si="1"/>
        <v>0</v>
      </c>
      <c r="M25">
        <f t="shared" si="1"/>
        <v>161</v>
      </c>
      <c r="N25">
        <f t="shared" si="1"/>
        <v>0</v>
      </c>
      <c r="O25">
        <f t="shared" si="1"/>
        <v>0</v>
      </c>
      <c r="P25">
        <f t="shared" si="1"/>
        <v>42</v>
      </c>
      <c r="Q25">
        <f t="shared" si="1"/>
        <v>5</v>
      </c>
      <c r="R25">
        <f t="shared" si="1"/>
        <v>0</v>
      </c>
      <c r="S25">
        <f>SUM(A25:R25)</f>
        <v>2138</v>
      </c>
    </row>
    <row r="29" spans="1:19" ht="15.75" thickBot="1" x14ac:dyDescent="0.3"/>
    <row r="30" spans="1:19" ht="16.5" thickBot="1" x14ac:dyDescent="0.3">
      <c r="A30" s="20" t="s">
        <v>41</v>
      </c>
      <c r="B30">
        <v>1194</v>
      </c>
    </row>
    <row r="31" spans="1:19" ht="16.5" thickBot="1" x14ac:dyDescent="0.3">
      <c r="A31" s="20" t="s">
        <v>42</v>
      </c>
      <c r="B31">
        <v>64</v>
      </c>
    </row>
    <row r="32" spans="1:19" ht="16.5" thickBot="1" x14ac:dyDescent="0.3">
      <c r="A32" s="21" t="s">
        <v>43</v>
      </c>
      <c r="B32">
        <v>110</v>
      </c>
    </row>
    <row r="33" spans="1:2" ht="16.5" thickBot="1" x14ac:dyDescent="0.3">
      <c r="A33" s="20" t="s">
        <v>44</v>
      </c>
      <c r="B33">
        <v>185</v>
      </c>
    </row>
    <row r="34" spans="1:2" ht="16.5" thickBot="1" x14ac:dyDescent="0.3">
      <c r="A34" s="21" t="s">
        <v>39</v>
      </c>
      <c r="B34">
        <v>75</v>
      </c>
    </row>
    <row r="35" spans="1:2" ht="16.5" thickBot="1" x14ac:dyDescent="0.3">
      <c r="A35" s="21" t="s">
        <v>40</v>
      </c>
      <c r="B35">
        <v>28</v>
      </c>
    </row>
    <row r="41" spans="1:2" ht="15.75" thickBot="1" x14ac:dyDescent="0.3"/>
    <row r="42" spans="1:2" ht="16.5" thickBot="1" x14ac:dyDescent="0.3">
      <c r="A42" s="22">
        <v>107</v>
      </c>
    </row>
    <row r="43" spans="1:2" ht="16.5" thickBot="1" x14ac:dyDescent="0.3">
      <c r="A43" s="23">
        <v>146</v>
      </c>
    </row>
    <row r="44" spans="1:2" ht="16.5" thickBot="1" x14ac:dyDescent="0.3">
      <c r="A44" s="23">
        <v>46</v>
      </c>
    </row>
    <row r="45" spans="1:2" ht="16.5" thickBot="1" x14ac:dyDescent="0.3">
      <c r="A45" s="23">
        <v>26</v>
      </c>
    </row>
    <row r="46" spans="1:2" ht="16.5" thickBot="1" x14ac:dyDescent="0.3">
      <c r="A46" s="23">
        <v>59</v>
      </c>
    </row>
    <row r="47" spans="1:2" ht="16.5" thickBot="1" x14ac:dyDescent="0.3">
      <c r="A47" s="23">
        <v>30</v>
      </c>
    </row>
    <row r="48" spans="1:2" ht="16.5" thickBot="1" x14ac:dyDescent="0.3">
      <c r="A48" s="23">
        <v>20</v>
      </c>
    </row>
    <row r="49" spans="1:3" ht="16.5" thickBot="1" x14ac:dyDescent="0.3">
      <c r="A49" s="23">
        <v>97</v>
      </c>
    </row>
    <row r="50" spans="1:3" ht="16.5" thickBot="1" x14ac:dyDescent="0.3">
      <c r="A50" s="23">
        <v>33</v>
      </c>
    </row>
    <row r="51" spans="1:3" x14ac:dyDescent="0.25">
      <c r="A51">
        <f>SUM(A42:A50)</f>
        <v>564</v>
      </c>
    </row>
    <row r="54" spans="1:3" ht="15.75" thickBot="1" x14ac:dyDescent="0.3"/>
    <row r="55" spans="1:3" ht="16.5" thickBot="1" x14ac:dyDescent="0.3">
      <c r="A55" s="24">
        <v>237</v>
      </c>
      <c r="B55" s="25">
        <v>86</v>
      </c>
      <c r="C55" s="25">
        <v>1658</v>
      </c>
    </row>
    <row r="56" spans="1:3" ht="16.5" thickBot="1" x14ac:dyDescent="0.3">
      <c r="A56" s="26">
        <v>497</v>
      </c>
      <c r="B56" s="27" t="s">
        <v>45</v>
      </c>
      <c r="C56" s="27">
        <v>2783</v>
      </c>
    </row>
    <row r="57" spans="1:3" ht="16.5" thickBot="1" x14ac:dyDescent="0.3">
      <c r="A57" s="26">
        <v>32</v>
      </c>
      <c r="B57" s="27">
        <v>2</v>
      </c>
      <c r="C57" s="27">
        <v>72</v>
      </c>
    </row>
    <row r="58" spans="1:3" ht="16.5" thickBot="1" x14ac:dyDescent="0.3">
      <c r="A58" s="26">
        <v>14</v>
      </c>
      <c r="B58" s="27" t="s">
        <v>45</v>
      </c>
      <c r="C58" s="27" t="s">
        <v>45</v>
      </c>
    </row>
    <row r="59" spans="1:3" ht="16.5" thickBot="1" x14ac:dyDescent="0.3">
      <c r="A59" s="26">
        <v>49</v>
      </c>
      <c r="B59" s="27" t="s">
        <v>45</v>
      </c>
      <c r="C59" s="27">
        <v>171</v>
      </c>
    </row>
    <row r="60" spans="1:3" x14ac:dyDescent="0.25">
      <c r="A60">
        <f>SUM(A55:A59)</f>
        <v>829</v>
      </c>
      <c r="B60">
        <f>SUM(B55:B59)</f>
        <v>88</v>
      </c>
      <c r="C60">
        <f>SUM(C55:C59)</f>
        <v>4684</v>
      </c>
    </row>
    <row r="63" spans="1:3" x14ac:dyDescent="0.25">
      <c r="A63">
        <v>829</v>
      </c>
    </row>
    <row r="64" spans="1:3" x14ac:dyDescent="0.25">
      <c r="A64">
        <v>88</v>
      </c>
    </row>
    <row r="65" spans="1:3" x14ac:dyDescent="0.25">
      <c r="A65">
        <f>SUM(A63:A64)</f>
        <v>917</v>
      </c>
    </row>
    <row r="68" spans="1:3" ht="15.75" thickBot="1" x14ac:dyDescent="0.3"/>
    <row r="69" spans="1:3" ht="16.5" thickBot="1" x14ac:dyDescent="0.3">
      <c r="A69" s="24">
        <v>125</v>
      </c>
      <c r="B69" s="25">
        <v>44</v>
      </c>
      <c r="C69" s="25">
        <v>853</v>
      </c>
    </row>
    <row r="70" spans="1:3" ht="16.5" thickBot="1" x14ac:dyDescent="0.3">
      <c r="A70" s="26">
        <v>321</v>
      </c>
      <c r="B70" s="27" t="s">
        <v>45</v>
      </c>
      <c r="C70" s="27">
        <v>2127</v>
      </c>
    </row>
    <row r="71" spans="1:3" ht="16.5" thickBot="1" x14ac:dyDescent="0.3">
      <c r="A71" s="26">
        <v>31</v>
      </c>
      <c r="B71" s="27">
        <v>2</v>
      </c>
      <c r="C71" s="27">
        <v>202</v>
      </c>
    </row>
    <row r="72" spans="1:3" ht="16.5" thickBot="1" x14ac:dyDescent="0.3">
      <c r="A72" s="26">
        <v>10</v>
      </c>
      <c r="B72" s="27" t="s">
        <v>45</v>
      </c>
      <c r="C72" s="27">
        <v>64</v>
      </c>
    </row>
    <row r="73" spans="1:3" ht="16.5" thickBot="1" x14ac:dyDescent="0.3">
      <c r="A73" s="26">
        <v>23</v>
      </c>
      <c r="B73" s="27" t="s">
        <v>45</v>
      </c>
      <c r="C73" s="27">
        <v>150</v>
      </c>
    </row>
    <row r="74" spans="1:3" x14ac:dyDescent="0.25">
      <c r="A74">
        <f>SUM(A69:A73)</f>
        <v>510</v>
      </c>
      <c r="B74">
        <f>SUM(B69:B73)</f>
        <v>46</v>
      </c>
      <c r="C74">
        <f>SUM(C69:C73)</f>
        <v>3396</v>
      </c>
    </row>
    <row r="75" spans="1:3" ht="15.75" x14ac:dyDescent="0.25">
      <c r="A75" s="28">
        <v>46</v>
      </c>
    </row>
    <row r="76" spans="1:3" x14ac:dyDescent="0.25">
      <c r="A76">
        <f>SUM(A74:A75)</f>
        <v>556</v>
      </c>
    </row>
    <row r="80" spans="1:3" ht="15.75" thickBot="1" x14ac:dyDescent="0.3"/>
    <row r="81" spans="1:10" ht="15.75" thickBot="1" x14ac:dyDescent="0.3">
      <c r="A81" s="29">
        <v>17</v>
      </c>
      <c r="B81" s="30">
        <v>17</v>
      </c>
      <c r="C81" s="30">
        <v>19</v>
      </c>
      <c r="D81" s="30">
        <v>14</v>
      </c>
      <c r="E81" s="30">
        <v>15</v>
      </c>
      <c r="F81" s="30">
        <v>14</v>
      </c>
      <c r="G81" s="30">
        <v>18</v>
      </c>
      <c r="H81" s="30">
        <v>20</v>
      </c>
      <c r="I81" s="30">
        <v>26</v>
      </c>
      <c r="J81">
        <f>SUM(A81:I81)</f>
        <v>160</v>
      </c>
    </row>
    <row r="82" spans="1:10" ht="15.75" thickBot="1" x14ac:dyDescent="0.3">
      <c r="A82" s="31">
        <v>95</v>
      </c>
      <c r="B82" s="32">
        <v>85</v>
      </c>
      <c r="C82" s="32">
        <v>121</v>
      </c>
      <c r="D82" s="32">
        <v>77</v>
      </c>
      <c r="E82" s="32">
        <v>68</v>
      </c>
      <c r="F82" s="32">
        <v>83</v>
      </c>
      <c r="G82" s="32">
        <v>65</v>
      </c>
      <c r="H82" s="32">
        <v>93</v>
      </c>
      <c r="I82" s="32">
        <v>95</v>
      </c>
      <c r="J82">
        <f>SUM(A82:I82)</f>
        <v>782</v>
      </c>
    </row>
    <row r="84" spans="1:10" ht="15.75" thickBot="1" x14ac:dyDescent="0.3"/>
    <row r="85" spans="1:10" ht="15.75" thickBot="1" x14ac:dyDescent="0.3">
      <c r="A85" s="33">
        <v>167</v>
      </c>
      <c r="B85" s="34">
        <v>168</v>
      </c>
      <c r="C85" s="34">
        <v>168</v>
      </c>
      <c r="D85" s="34">
        <v>88</v>
      </c>
      <c r="E85" s="34">
        <v>111</v>
      </c>
      <c r="F85" s="34">
        <v>134</v>
      </c>
      <c r="G85" s="34">
        <v>164</v>
      </c>
      <c r="H85" s="34">
        <v>187</v>
      </c>
      <c r="I85" s="34">
        <v>162</v>
      </c>
      <c r="J85">
        <f>SUM(A85:I85)</f>
        <v>1349</v>
      </c>
    </row>
    <row r="86" spans="1:10" ht="15.75" thickBot="1" x14ac:dyDescent="0.3">
      <c r="A86" s="35">
        <v>525</v>
      </c>
      <c r="B86" s="36">
        <v>525</v>
      </c>
      <c r="C86" s="36">
        <v>440</v>
      </c>
      <c r="D86" s="36">
        <v>399</v>
      </c>
      <c r="E86" s="36">
        <v>399</v>
      </c>
      <c r="F86" s="36">
        <v>380</v>
      </c>
      <c r="G86" s="36">
        <v>380</v>
      </c>
      <c r="H86" s="36">
        <v>380</v>
      </c>
      <c r="I86" s="36">
        <v>897</v>
      </c>
      <c r="J86">
        <f>SUM(A86:I86)</f>
        <v>4325</v>
      </c>
    </row>
    <row r="89" spans="1:10" ht="15.75" thickBot="1" x14ac:dyDescent="0.3"/>
    <row r="90" spans="1:10" ht="16.5" thickBot="1" x14ac:dyDescent="0.3">
      <c r="A90" s="37">
        <v>12</v>
      </c>
      <c r="B90" s="38">
        <v>0</v>
      </c>
      <c r="C90" s="38">
        <v>2</v>
      </c>
      <c r="D90" s="39">
        <v>21</v>
      </c>
      <c r="E90" s="39">
        <v>23</v>
      </c>
      <c r="F90" s="39">
        <v>20</v>
      </c>
      <c r="G90" s="38">
        <v>20</v>
      </c>
      <c r="H90" s="38">
        <v>15</v>
      </c>
      <c r="I90" s="38">
        <v>20</v>
      </c>
    </row>
    <row r="91" spans="1:10" ht="16.5" thickBot="1" x14ac:dyDescent="0.3">
      <c r="A91" s="40">
        <v>21</v>
      </c>
      <c r="B91" s="41">
        <v>0</v>
      </c>
      <c r="C91" s="41">
        <v>9</v>
      </c>
      <c r="D91" s="42">
        <v>21</v>
      </c>
      <c r="E91" s="42">
        <v>46</v>
      </c>
      <c r="F91" s="42">
        <v>46</v>
      </c>
      <c r="G91" s="41">
        <v>40</v>
      </c>
      <c r="H91" s="41">
        <v>39</v>
      </c>
      <c r="I91" s="41">
        <v>56</v>
      </c>
    </row>
    <row r="92" spans="1:10" ht="16.5" thickBot="1" x14ac:dyDescent="0.3">
      <c r="A92" s="40">
        <v>9</v>
      </c>
      <c r="B92" s="41">
        <v>0</v>
      </c>
      <c r="C92" s="41">
        <v>4</v>
      </c>
      <c r="D92" s="42">
        <v>17</v>
      </c>
      <c r="E92" s="42">
        <v>27</v>
      </c>
      <c r="F92" s="42">
        <v>34</v>
      </c>
      <c r="G92" s="41">
        <v>32</v>
      </c>
      <c r="H92" s="41">
        <v>36</v>
      </c>
      <c r="I92" s="41">
        <v>30</v>
      </c>
    </row>
    <row r="93" spans="1:10" ht="16.5" thickBot="1" x14ac:dyDescent="0.3">
      <c r="A93" s="40">
        <v>11</v>
      </c>
      <c r="B93" s="41">
        <v>0</v>
      </c>
      <c r="C93" s="41">
        <v>3</v>
      </c>
      <c r="D93" s="42">
        <v>17</v>
      </c>
      <c r="E93" s="42">
        <v>24</v>
      </c>
      <c r="F93" s="42">
        <v>25</v>
      </c>
      <c r="G93" s="41">
        <v>23</v>
      </c>
      <c r="H93" s="41">
        <v>13</v>
      </c>
      <c r="I93" s="41">
        <v>34</v>
      </c>
    </row>
    <row r="94" spans="1:10" ht="16.5" thickBot="1" x14ac:dyDescent="0.3">
      <c r="A94" s="40">
        <v>9</v>
      </c>
      <c r="B94" s="41">
        <v>0</v>
      </c>
      <c r="C94" s="41">
        <v>4</v>
      </c>
      <c r="D94" s="42">
        <v>19</v>
      </c>
      <c r="E94" s="42">
        <v>32</v>
      </c>
      <c r="F94" s="42">
        <v>23</v>
      </c>
      <c r="G94" s="41">
        <v>19</v>
      </c>
      <c r="H94" s="41">
        <v>16</v>
      </c>
      <c r="I94" s="41">
        <v>32</v>
      </c>
    </row>
    <row r="95" spans="1:10" ht="16.5" thickBot="1" x14ac:dyDescent="0.3">
      <c r="A95" s="40">
        <v>15</v>
      </c>
      <c r="B95" s="41">
        <v>4</v>
      </c>
      <c r="C95" s="41">
        <v>6</v>
      </c>
      <c r="D95" s="42">
        <v>29</v>
      </c>
      <c r="E95" s="42">
        <v>32</v>
      </c>
      <c r="F95" s="42">
        <v>26</v>
      </c>
      <c r="G95" s="41">
        <v>27</v>
      </c>
      <c r="H95" s="41">
        <v>22</v>
      </c>
      <c r="I95" s="41">
        <v>30</v>
      </c>
    </row>
    <row r="96" spans="1:10" ht="16.5" thickBot="1" x14ac:dyDescent="0.3">
      <c r="A96" s="40">
        <v>15</v>
      </c>
      <c r="B96" s="41">
        <v>3</v>
      </c>
      <c r="C96" s="41">
        <v>11</v>
      </c>
      <c r="D96" s="42">
        <v>34</v>
      </c>
      <c r="E96" s="42">
        <v>23</v>
      </c>
      <c r="F96" s="42">
        <v>21</v>
      </c>
      <c r="G96" s="41">
        <v>28</v>
      </c>
      <c r="H96" s="41">
        <v>26</v>
      </c>
      <c r="I96" s="41">
        <v>37</v>
      </c>
    </row>
    <row r="97" spans="1:10" ht="16.5" thickBot="1" x14ac:dyDescent="0.3">
      <c r="A97" s="40">
        <v>23</v>
      </c>
      <c r="B97" s="41">
        <v>2</v>
      </c>
      <c r="C97" s="41">
        <v>7</v>
      </c>
      <c r="D97" s="42">
        <v>27</v>
      </c>
      <c r="E97" s="42">
        <v>24</v>
      </c>
      <c r="F97" s="42">
        <v>38</v>
      </c>
      <c r="G97" s="41">
        <v>33</v>
      </c>
      <c r="H97" s="41">
        <v>41</v>
      </c>
      <c r="I97" s="41">
        <v>35</v>
      </c>
    </row>
    <row r="98" spans="1:10" ht="16.5" thickBot="1" x14ac:dyDescent="0.3">
      <c r="A98" s="40">
        <v>27</v>
      </c>
      <c r="B98" s="41">
        <v>1</v>
      </c>
      <c r="C98" s="41">
        <v>17</v>
      </c>
      <c r="D98" s="42">
        <v>36</v>
      </c>
      <c r="E98" s="42">
        <v>31</v>
      </c>
      <c r="F98" s="42">
        <v>45</v>
      </c>
      <c r="G98" s="41">
        <v>19</v>
      </c>
      <c r="H98" s="41">
        <v>24</v>
      </c>
      <c r="I98" s="41">
        <v>50</v>
      </c>
    </row>
    <row r="99" spans="1:10" ht="16.5" thickBot="1" x14ac:dyDescent="0.3">
      <c r="A99" s="40">
        <v>20</v>
      </c>
      <c r="B99" s="41">
        <v>1</v>
      </c>
      <c r="C99" s="41">
        <v>11</v>
      </c>
      <c r="D99" s="42">
        <v>24</v>
      </c>
      <c r="E99" s="42">
        <v>29</v>
      </c>
      <c r="F99" s="42">
        <v>53</v>
      </c>
      <c r="G99" s="41">
        <v>33</v>
      </c>
      <c r="H99" s="41">
        <v>36</v>
      </c>
      <c r="I99" s="41">
        <v>35</v>
      </c>
    </row>
    <row r="100" spans="1:10" ht="16.5" thickBot="1" x14ac:dyDescent="0.3">
      <c r="A100" s="40">
        <v>26</v>
      </c>
      <c r="B100" s="41">
        <v>0</v>
      </c>
      <c r="C100" s="41">
        <v>19</v>
      </c>
      <c r="D100" s="42">
        <v>33</v>
      </c>
      <c r="E100" s="42">
        <v>28</v>
      </c>
      <c r="F100" s="42">
        <v>52</v>
      </c>
      <c r="G100" s="41">
        <v>23</v>
      </c>
      <c r="H100" s="41">
        <v>32</v>
      </c>
      <c r="I100" s="41">
        <v>36</v>
      </c>
    </row>
    <row r="101" spans="1:10" ht="16.5" thickBot="1" x14ac:dyDescent="0.3">
      <c r="A101" s="40">
        <v>29</v>
      </c>
      <c r="B101" s="41">
        <v>1</v>
      </c>
      <c r="C101" s="41">
        <v>13</v>
      </c>
      <c r="D101" s="42">
        <v>35</v>
      </c>
      <c r="E101" s="42">
        <v>34</v>
      </c>
      <c r="F101" s="42">
        <v>52</v>
      </c>
      <c r="G101" s="41">
        <v>28</v>
      </c>
      <c r="H101" s="41">
        <v>40</v>
      </c>
      <c r="I101" s="41">
        <v>38</v>
      </c>
    </row>
    <row r="102" spans="1:10" ht="16.5" thickBot="1" x14ac:dyDescent="0.3">
      <c r="A102" s="40">
        <v>31</v>
      </c>
      <c r="B102" s="41">
        <v>0</v>
      </c>
      <c r="C102" s="41">
        <v>16</v>
      </c>
      <c r="D102" s="42">
        <v>34</v>
      </c>
      <c r="E102" s="42">
        <v>33</v>
      </c>
      <c r="F102" s="42">
        <v>46</v>
      </c>
      <c r="G102" s="41">
        <v>45</v>
      </c>
      <c r="H102" s="41">
        <v>35</v>
      </c>
      <c r="I102" s="41">
        <v>58</v>
      </c>
    </row>
    <row r="103" spans="1:10" ht="16.5" thickBot="1" x14ac:dyDescent="0.3">
      <c r="A103" s="40">
        <v>32</v>
      </c>
      <c r="B103" s="41">
        <v>2</v>
      </c>
      <c r="C103" s="41">
        <v>16</v>
      </c>
      <c r="D103" s="42">
        <v>43</v>
      </c>
      <c r="E103" s="42">
        <v>44</v>
      </c>
      <c r="F103" s="42">
        <v>68</v>
      </c>
      <c r="G103" s="41">
        <v>41</v>
      </c>
      <c r="H103" s="41">
        <v>35</v>
      </c>
      <c r="I103" s="41">
        <v>69</v>
      </c>
    </row>
    <row r="104" spans="1:10" ht="16.5" thickBot="1" x14ac:dyDescent="0.3">
      <c r="A104" s="40">
        <v>30</v>
      </c>
      <c r="B104" s="41">
        <v>1</v>
      </c>
      <c r="C104" s="41">
        <v>22</v>
      </c>
      <c r="D104" s="42">
        <v>44</v>
      </c>
      <c r="E104" s="42">
        <v>53</v>
      </c>
      <c r="F104" s="42">
        <v>76</v>
      </c>
      <c r="G104" s="41">
        <v>40</v>
      </c>
      <c r="H104" s="41">
        <v>48</v>
      </c>
      <c r="I104" s="41">
        <v>65</v>
      </c>
    </row>
    <row r="105" spans="1:10" ht="16.5" thickBot="1" x14ac:dyDescent="0.3">
      <c r="A105" s="40">
        <v>27</v>
      </c>
      <c r="B105" s="41">
        <v>0</v>
      </c>
      <c r="C105" s="41">
        <v>15</v>
      </c>
      <c r="D105" s="42">
        <v>47</v>
      </c>
      <c r="E105" s="42">
        <v>47</v>
      </c>
      <c r="F105" s="42">
        <v>50</v>
      </c>
      <c r="G105" s="41">
        <v>52</v>
      </c>
      <c r="H105" s="41">
        <v>39</v>
      </c>
      <c r="I105" s="41">
        <v>51</v>
      </c>
    </row>
    <row r="106" spans="1:10" ht="16.5" thickBot="1" x14ac:dyDescent="0.3">
      <c r="A106" s="40">
        <v>13</v>
      </c>
      <c r="B106" s="41">
        <v>1</v>
      </c>
      <c r="C106" s="41">
        <v>10</v>
      </c>
      <c r="D106" s="42">
        <v>27</v>
      </c>
      <c r="E106" s="42">
        <v>31</v>
      </c>
      <c r="F106" s="42">
        <v>29</v>
      </c>
      <c r="G106" s="41">
        <v>32</v>
      </c>
      <c r="H106" s="41">
        <v>34</v>
      </c>
      <c r="I106" s="41">
        <v>34</v>
      </c>
    </row>
    <row r="107" spans="1:10" ht="16.5" thickBot="1" x14ac:dyDescent="0.3">
      <c r="A107" s="40">
        <v>8</v>
      </c>
      <c r="B107" s="41">
        <v>1</v>
      </c>
      <c r="C107" s="41">
        <v>0</v>
      </c>
      <c r="D107" s="42">
        <v>12</v>
      </c>
      <c r="E107" s="42">
        <v>15</v>
      </c>
      <c r="F107" s="42">
        <v>19</v>
      </c>
      <c r="G107" s="41">
        <v>19</v>
      </c>
      <c r="H107" s="41">
        <v>15</v>
      </c>
      <c r="I107" s="41">
        <v>22</v>
      </c>
    </row>
    <row r="108" spans="1:10" ht="16.5" thickBot="1" x14ac:dyDescent="0.3">
      <c r="A108" s="40">
        <v>4</v>
      </c>
      <c r="B108" s="41">
        <v>0</v>
      </c>
      <c r="C108" s="41">
        <v>1</v>
      </c>
      <c r="D108" s="42">
        <v>8</v>
      </c>
      <c r="E108" s="42">
        <v>2</v>
      </c>
      <c r="F108" s="42">
        <v>9</v>
      </c>
      <c r="G108" s="41">
        <v>3</v>
      </c>
      <c r="H108" s="41">
        <v>10</v>
      </c>
      <c r="I108" s="41">
        <v>4</v>
      </c>
    </row>
    <row r="109" spans="1:10" ht="16.5" thickBot="1" x14ac:dyDescent="0.3">
      <c r="A109" s="40">
        <v>0</v>
      </c>
      <c r="B109" s="41">
        <v>0</v>
      </c>
      <c r="C109" s="41">
        <v>0</v>
      </c>
      <c r="D109" s="42">
        <v>1</v>
      </c>
      <c r="E109" s="42">
        <v>3</v>
      </c>
      <c r="F109" s="42">
        <v>2</v>
      </c>
      <c r="G109" s="41">
        <v>3</v>
      </c>
      <c r="H109" s="41">
        <v>0</v>
      </c>
      <c r="I109" s="41">
        <v>0</v>
      </c>
    </row>
    <row r="110" spans="1:10" x14ac:dyDescent="0.25">
      <c r="A110">
        <f t="shared" ref="A110:I110" si="2">SUM(A90:A109)</f>
        <v>362</v>
      </c>
      <c r="B110">
        <f t="shared" si="2"/>
        <v>17</v>
      </c>
      <c r="C110">
        <f t="shared" si="2"/>
        <v>186</v>
      </c>
      <c r="D110">
        <f t="shared" si="2"/>
        <v>529</v>
      </c>
      <c r="E110">
        <f t="shared" si="2"/>
        <v>581</v>
      </c>
      <c r="F110">
        <f t="shared" si="2"/>
        <v>734</v>
      </c>
      <c r="G110">
        <f t="shared" si="2"/>
        <v>560</v>
      </c>
      <c r="H110">
        <f t="shared" si="2"/>
        <v>556</v>
      </c>
      <c r="I110">
        <f t="shared" si="2"/>
        <v>736</v>
      </c>
      <c r="J110">
        <f>SUM(A110:I110)</f>
        <v>4261</v>
      </c>
    </row>
    <row r="113" spans="1:9" ht="15.75" thickBot="1" x14ac:dyDescent="0.3"/>
    <row r="114" spans="1:9" ht="16.5" thickBot="1" x14ac:dyDescent="0.3">
      <c r="A114" s="43">
        <v>5</v>
      </c>
      <c r="B114" s="38">
        <v>0</v>
      </c>
      <c r="C114" s="38">
        <v>3</v>
      </c>
      <c r="D114" s="39">
        <v>17</v>
      </c>
      <c r="E114" s="39">
        <v>14</v>
      </c>
      <c r="F114" s="39">
        <v>13</v>
      </c>
      <c r="G114" s="38">
        <v>15</v>
      </c>
      <c r="H114" s="38">
        <v>16</v>
      </c>
      <c r="I114" s="38">
        <v>15</v>
      </c>
    </row>
    <row r="115" spans="1:9" ht="16.5" thickBot="1" x14ac:dyDescent="0.3">
      <c r="A115" s="44">
        <v>16</v>
      </c>
      <c r="B115" s="41">
        <v>1</v>
      </c>
      <c r="C115" s="41">
        <v>4</v>
      </c>
      <c r="D115" s="42">
        <v>17</v>
      </c>
      <c r="E115" s="42">
        <v>21</v>
      </c>
      <c r="F115" s="42">
        <v>35</v>
      </c>
      <c r="G115" s="41">
        <v>22</v>
      </c>
      <c r="H115" s="41">
        <v>33</v>
      </c>
      <c r="I115" s="41">
        <v>31</v>
      </c>
    </row>
    <row r="116" spans="1:9" ht="16.5" thickBot="1" x14ac:dyDescent="0.3">
      <c r="A116" s="44">
        <v>13</v>
      </c>
      <c r="B116" s="41">
        <v>0</v>
      </c>
      <c r="C116" s="41">
        <v>5</v>
      </c>
      <c r="D116" s="42">
        <v>26</v>
      </c>
      <c r="E116" s="42">
        <v>24</v>
      </c>
      <c r="F116" s="42">
        <v>30</v>
      </c>
      <c r="G116" s="41">
        <v>29</v>
      </c>
      <c r="H116" s="41">
        <v>18</v>
      </c>
      <c r="I116" s="41">
        <v>27</v>
      </c>
    </row>
    <row r="117" spans="1:9" ht="16.5" thickBot="1" x14ac:dyDescent="0.3">
      <c r="A117" s="44">
        <v>4</v>
      </c>
      <c r="B117" s="41">
        <v>0</v>
      </c>
      <c r="C117" s="41">
        <v>4</v>
      </c>
      <c r="D117" s="42">
        <v>13</v>
      </c>
      <c r="E117" s="42">
        <v>18</v>
      </c>
      <c r="F117" s="42">
        <v>35</v>
      </c>
      <c r="G117" s="41">
        <v>19</v>
      </c>
      <c r="H117" s="41">
        <v>18</v>
      </c>
      <c r="I117" s="41">
        <v>25</v>
      </c>
    </row>
    <row r="118" spans="1:9" ht="16.5" thickBot="1" x14ac:dyDescent="0.3">
      <c r="A118" s="44">
        <v>7</v>
      </c>
      <c r="B118" s="41">
        <v>0</v>
      </c>
      <c r="C118" s="41">
        <v>6</v>
      </c>
      <c r="D118" s="42">
        <v>21</v>
      </c>
      <c r="E118" s="42">
        <v>23</v>
      </c>
      <c r="F118" s="42">
        <v>17</v>
      </c>
      <c r="G118" s="41">
        <v>11</v>
      </c>
      <c r="H118" s="41">
        <v>15</v>
      </c>
      <c r="I118" s="41">
        <v>27</v>
      </c>
    </row>
    <row r="119" spans="1:9" ht="16.5" thickBot="1" x14ac:dyDescent="0.3">
      <c r="A119" s="44">
        <v>8</v>
      </c>
      <c r="B119" s="41">
        <v>0</v>
      </c>
      <c r="C119" s="41">
        <v>7</v>
      </c>
      <c r="D119" s="42">
        <v>19</v>
      </c>
      <c r="E119" s="42">
        <v>20</v>
      </c>
      <c r="F119" s="42">
        <v>13</v>
      </c>
      <c r="G119" s="41">
        <v>18</v>
      </c>
      <c r="H119" s="41">
        <v>18</v>
      </c>
      <c r="I119" s="41">
        <v>20</v>
      </c>
    </row>
    <row r="120" spans="1:9" ht="16.5" thickBot="1" x14ac:dyDescent="0.3">
      <c r="A120" s="44">
        <v>8</v>
      </c>
      <c r="B120" s="41">
        <v>0</v>
      </c>
      <c r="C120" s="41">
        <v>13</v>
      </c>
      <c r="D120" s="42">
        <v>22</v>
      </c>
      <c r="E120" s="42">
        <v>15</v>
      </c>
      <c r="F120" s="42">
        <v>31</v>
      </c>
      <c r="G120" s="41">
        <v>21</v>
      </c>
      <c r="H120" s="41">
        <v>28</v>
      </c>
      <c r="I120" s="41">
        <v>26</v>
      </c>
    </row>
    <row r="121" spans="1:9" ht="16.5" thickBot="1" x14ac:dyDescent="0.3">
      <c r="A121" s="44">
        <v>13</v>
      </c>
      <c r="B121" s="41">
        <v>1</v>
      </c>
      <c r="C121" s="41">
        <v>2</v>
      </c>
      <c r="D121" s="42">
        <v>15</v>
      </c>
      <c r="E121" s="42">
        <v>19</v>
      </c>
      <c r="F121" s="42">
        <v>34</v>
      </c>
      <c r="G121" s="41">
        <v>35</v>
      </c>
      <c r="H121" s="41">
        <v>33</v>
      </c>
      <c r="I121" s="41">
        <v>39</v>
      </c>
    </row>
    <row r="122" spans="1:9" ht="16.5" thickBot="1" x14ac:dyDescent="0.3">
      <c r="A122" s="44">
        <v>13</v>
      </c>
      <c r="B122" s="41">
        <v>0</v>
      </c>
      <c r="C122" s="41">
        <v>12</v>
      </c>
      <c r="D122" s="42">
        <v>25</v>
      </c>
      <c r="E122" s="42">
        <v>24</v>
      </c>
      <c r="F122" s="42">
        <v>23</v>
      </c>
      <c r="G122" s="41">
        <v>22</v>
      </c>
      <c r="H122" s="41">
        <v>18</v>
      </c>
      <c r="I122" s="41">
        <v>37</v>
      </c>
    </row>
    <row r="123" spans="1:9" ht="16.5" thickBot="1" x14ac:dyDescent="0.3">
      <c r="A123" s="44">
        <v>12</v>
      </c>
      <c r="B123" s="41">
        <v>0</v>
      </c>
      <c r="C123" s="41">
        <v>4</v>
      </c>
      <c r="D123" s="42">
        <v>32</v>
      </c>
      <c r="E123" s="42">
        <v>26</v>
      </c>
      <c r="F123" s="42">
        <v>22</v>
      </c>
      <c r="G123" s="41">
        <v>25</v>
      </c>
      <c r="H123" s="41">
        <v>25</v>
      </c>
      <c r="I123" s="41">
        <v>30</v>
      </c>
    </row>
    <row r="124" spans="1:9" ht="16.5" thickBot="1" x14ac:dyDescent="0.3">
      <c r="A124" s="44">
        <v>16</v>
      </c>
      <c r="B124" s="41">
        <v>5</v>
      </c>
      <c r="C124" s="41">
        <v>8</v>
      </c>
      <c r="D124" s="42">
        <v>20</v>
      </c>
      <c r="E124" s="42">
        <v>27</v>
      </c>
      <c r="F124" s="42">
        <v>26</v>
      </c>
      <c r="G124" s="41">
        <v>35</v>
      </c>
      <c r="H124" s="41">
        <v>32</v>
      </c>
      <c r="I124" s="41">
        <v>44</v>
      </c>
    </row>
    <row r="125" spans="1:9" ht="16.5" thickBot="1" x14ac:dyDescent="0.3">
      <c r="A125" s="44">
        <v>22</v>
      </c>
      <c r="B125" s="41">
        <v>1</v>
      </c>
      <c r="C125" s="41">
        <v>7</v>
      </c>
      <c r="D125" s="42">
        <v>34</v>
      </c>
      <c r="E125" s="42">
        <v>23</v>
      </c>
      <c r="F125" s="42">
        <v>29</v>
      </c>
      <c r="G125" s="41">
        <v>27</v>
      </c>
      <c r="H125" s="41">
        <v>42</v>
      </c>
      <c r="I125" s="41">
        <v>48</v>
      </c>
    </row>
    <row r="126" spans="1:9" ht="16.5" thickBot="1" x14ac:dyDescent="0.3">
      <c r="A126" s="44">
        <v>16</v>
      </c>
      <c r="B126" s="41">
        <v>0</v>
      </c>
      <c r="C126" s="41">
        <v>8</v>
      </c>
      <c r="D126" s="42">
        <v>27</v>
      </c>
      <c r="E126" s="42">
        <v>27</v>
      </c>
      <c r="F126" s="42">
        <v>33</v>
      </c>
      <c r="G126" s="41">
        <v>25</v>
      </c>
      <c r="H126" s="41">
        <v>30</v>
      </c>
      <c r="I126" s="41">
        <v>52</v>
      </c>
    </row>
    <row r="127" spans="1:9" ht="16.5" thickBot="1" x14ac:dyDescent="0.3">
      <c r="A127" s="44">
        <v>18</v>
      </c>
      <c r="B127" s="41">
        <v>1</v>
      </c>
      <c r="C127" s="41">
        <v>3</v>
      </c>
      <c r="D127" s="42">
        <v>24</v>
      </c>
      <c r="E127" s="42">
        <v>32</v>
      </c>
      <c r="F127" s="42">
        <v>29</v>
      </c>
      <c r="G127" s="41">
        <v>24</v>
      </c>
      <c r="H127" s="41">
        <v>28</v>
      </c>
      <c r="I127" s="41">
        <v>40</v>
      </c>
    </row>
    <row r="128" spans="1:9" ht="16.5" thickBot="1" x14ac:dyDescent="0.3">
      <c r="A128" s="44">
        <v>13</v>
      </c>
      <c r="B128" s="41">
        <v>0</v>
      </c>
      <c r="C128" s="41">
        <v>9</v>
      </c>
      <c r="D128" s="42">
        <v>24</v>
      </c>
      <c r="E128" s="42">
        <v>19</v>
      </c>
      <c r="F128" s="42">
        <v>30</v>
      </c>
      <c r="G128" s="41">
        <v>25</v>
      </c>
      <c r="H128" s="41">
        <v>24</v>
      </c>
      <c r="I128" s="41">
        <v>38</v>
      </c>
    </row>
    <row r="129" spans="1:10" ht="16.5" thickBot="1" x14ac:dyDescent="0.3">
      <c r="A129" s="44">
        <v>9</v>
      </c>
      <c r="B129" s="41">
        <v>0</v>
      </c>
      <c r="C129" s="41">
        <v>3</v>
      </c>
      <c r="D129" s="42">
        <v>12</v>
      </c>
      <c r="E129" s="42">
        <v>16</v>
      </c>
      <c r="F129" s="42">
        <v>29</v>
      </c>
      <c r="G129" s="41">
        <v>17</v>
      </c>
      <c r="H129" s="41">
        <v>28</v>
      </c>
      <c r="I129" s="41">
        <v>30</v>
      </c>
    </row>
    <row r="130" spans="1:10" ht="16.5" thickBot="1" x14ac:dyDescent="0.3">
      <c r="A130" s="44">
        <v>8</v>
      </c>
      <c r="B130" s="41">
        <v>0</v>
      </c>
      <c r="C130" s="41">
        <v>1</v>
      </c>
      <c r="D130" s="42">
        <v>10</v>
      </c>
      <c r="E130" s="42">
        <v>8</v>
      </c>
      <c r="F130" s="42">
        <v>13</v>
      </c>
      <c r="G130" s="41">
        <v>14</v>
      </c>
      <c r="H130" s="41">
        <v>5</v>
      </c>
      <c r="I130" s="41">
        <v>20</v>
      </c>
    </row>
    <row r="131" spans="1:10" ht="16.5" thickBot="1" x14ac:dyDescent="0.3">
      <c r="A131" s="44">
        <v>1</v>
      </c>
      <c r="B131" s="41">
        <v>0</v>
      </c>
      <c r="C131" s="41">
        <v>0</v>
      </c>
      <c r="D131" s="42">
        <v>3</v>
      </c>
      <c r="E131" s="42">
        <v>5</v>
      </c>
      <c r="F131" s="42">
        <v>5</v>
      </c>
      <c r="G131" s="41">
        <v>7</v>
      </c>
      <c r="H131" s="41">
        <v>5</v>
      </c>
      <c r="I131" s="41">
        <v>8</v>
      </c>
    </row>
    <row r="132" spans="1:10" ht="16.5" thickBot="1" x14ac:dyDescent="0.3">
      <c r="A132" s="44">
        <v>0</v>
      </c>
      <c r="B132" s="41">
        <v>0</v>
      </c>
      <c r="C132" s="41">
        <v>0</v>
      </c>
      <c r="D132" s="42">
        <v>1</v>
      </c>
      <c r="E132" s="42">
        <v>2</v>
      </c>
      <c r="F132" s="42">
        <v>1</v>
      </c>
      <c r="G132" s="41">
        <v>2</v>
      </c>
      <c r="H132" s="41">
        <v>0</v>
      </c>
      <c r="I132" s="41">
        <v>1</v>
      </c>
    </row>
    <row r="133" spans="1:10" ht="16.5" thickBot="1" x14ac:dyDescent="0.3">
      <c r="A133" s="44">
        <v>0</v>
      </c>
      <c r="B133" s="41">
        <v>0</v>
      </c>
      <c r="C133" s="41">
        <v>0</v>
      </c>
      <c r="D133" s="42">
        <v>0</v>
      </c>
      <c r="E133" s="42">
        <v>1</v>
      </c>
      <c r="F133" s="42">
        <v>1</v>
      </c>
      <c r="G133" s="41">
        <v>3</v>
      </c>
      <c r="H133" s="41">
        <v>0</v>
      </c>
      <c r="I133" s="41">
        <v>0</v>
      </c>
    </row>
    <row r="134" spans="1:10" x14ac:dyDescent="0.25">
      <c r="A134">
        <f t="shared" ref="A134:I134" si="3">SUM(A114:A133)</f>
        <v>202</v>
      </c>
      <c r="B134">
        <f t="shared" si="3"/>
        <v>9</v>
      </c>
      <c r="C134">
        <f t="shared" si="3"/>
        <v>99</v>
      </c>
      <c r="D134">
        <f t="shared" si="3"/>
        <v>362</v>
      </c>
      <c r="E134">
        <f t="shared" si="3"/>
        <v>364</v>
      </c>
      <c r="F134">
        <f t="shared" si="3"/>
        <v>449</v>
      </c>
      <c r="G134">
        <f t="shared" si="3"/>
        <v>396</v>
      </c>
      <c r="H134">
        <f t="shared" si="3"/>
        <v>416</v>
      </c>
      <c r="I134">
        <f t="shared" si="3"/>
        <v>558</v>
      </c>
      <c r="J134">
        <f>SUM(A134:I134)</f>
        <v>2855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2549-E5CE-4476-AD1E-508E2342C614}">
  <dimension ref="A1:C21"/>
  <sheetViews>
    <sheetView tabSelected="1" topLeftCell="A7" workbookViewId="0">
      <selection sqref="A1:C21"/>
    </sheetView>
  </sheetViews>
  <sheetFormatPr defaultRowHeight="15" x14ac:dyDescent="0.25"/>
  <cols>
    <col min="1" max="1" width="15.28515625" customWidth="1"/>
  </cols>
  <sheetData>
    <row r="1" spans="1:3" ht="15.75" thickBot="1" x14ac:dyDescent="0.3">
      <c r="B1" t="s">
        <v>66</v>
      </c>
      <c r="C1" t="s">
        <v>4</v>
      </c>
    </row>
    <row r="2" spans="1:3" ht="16.5" thickBot="1" x14ac:dyDescent="0.3">
      <c r="A2" s="50" t="s">
        <v>46</v>
      </c>
      <c r="B2" s="53">
        <v>93</v>
      </c>
      <c r="C2" s="55">
        <v>70</v>
      </c>
    </row>
    <row r="3" spans="1:3" ht="16.5" thickBot="1" x14ac:dyDescent="0.3">
      <c r="A3" s="52" t="s">
        <v>63</v>
      </c>
      <c r="B3" s="54">
        <v>301</v>
      </c>
      <c r="C3" s="56">
        <v>242</v>
      </c>
    </row>
    <row r="4" spans="1:3" ht="16.5" thickBot="1" x14ac:dyDescent="0.3">
      <c r="A4" s="52" t="s">
        <v>65</v>
      </c>
      <c r="B4" s="54">
        <v>166</v>
      </c>
      <c r="C4" s="56">
        <v>112</v>
      </c>
    </row>
    <row r="5" spans="1:3" ht="16.5" thickBot="1" x14ac:dyDescent="0.3">
      <c r="A5" s="52" t="s">
        <v>64</v>
      </c>
      <c r="B5" s="54">
        <v>88</v>
      </c>
      <c r="C5" s="56">
        <v>76</v>
      </c>
    </row>
    <row r="6" spans="1:3" ht="16.5" thickBot="1" x14ac:dyDescent="0.3">
      <c r="A6" s="51" t="s">
        <v>47</v>
      </c>
      <c r="B6" s="54">
        <v>78</v>
      </c>
      <c r="C6" s="56">
        <v>50</v>
      </c>
    </row>
    <row r="7" spans="1:3" ht="16.5" thickBot="1" x14ac:dyDescent="0.3">
      <c r="A7" s="51" t="s">
        <v>48</v>
      </c>
      <c r="B7" s="54">
        <v>50</v>
      </c>
      <c r="C7" s="56">
        <v>42</v>
      </c>
    </row>
    <row r="8" spans="1:3" ht="16.5" thickBot="1" x14ac:dyDescent="0.3">
      <c r="A8" s="51" t="s">
        <v>49</v>
      </c>
      <c r="B8" s="54">
        <v>47</v>
      </c>
      <c r="C8" s="56">
        <v>28</v>
      </c>
    </row>
    <row r="9" spans="1:3" ht="16.5" thickBot="1" x14ac:dyDescent="0.3">
      <c r="A9" s="51" t="s">
        <v>50</v>
      </c>
      <c r="B9" s="54">
        <v>54</v>
      </c>
      <c r="C9" s="56">
        <v>28</v>
      </c>
    </row>
    <row r="10" spans="1:3" ht="16.5" thickBot="1" x14ac:dyDescent="0.3">
      <c r="A10" s="51" t="s">
        <v>51</v>
      </c>
      <c r="B10" s="54">
        <v>67</v>
      </c>
      <c r="C10" s="56">
        <v>48</v>
      </c>
    </row>
    <row r="11" spans="1:3" ht="16.5" thickBot="1" x14ac:dyDescent="0.3">
      <c r="A11" s="51" t="s">
        <v>52</v>
      </c>
      <c r="B11" s="54">
        <v>79</v>
      </c>
      <c r="C11" s="56">
        <v>62</v>
      </c>
    </row>
    <row r="12" spans="1:3" ht="16.5" thickBot="1" x14ac:dyDescent="0.3">
      <c r="A12" s="51" t="s">
        <v>53</v>
      </c>
      <c r="B12" s="54">
        <v>86</v>
      </c>
      <c r="C12" s="56">
        <v>77</v>
      </c>
    </row>
    <row r="13" spans="1:3" ht="16.5" thickBot="1" x14ac:dyDescent="0.3">
      <c r="A13" s="51" t="s">
        <v>54</v>
      </c>
      <c r="B13" s="54">
        <v>147</v>
      </c>
      <c r="C13" s="56">
        <v>75</v>
      </c>
    </row>
    <row r="14" spans="1:3" ht="16.5" thickBot="1" x14ac:dyDescent="0.3">
      <c r="A14" s="51" t="s">
        <v>55</v>
      </c>
      <c r="B14" s="54">
        <v>167</v>
      </c>
      <c r="C14" s="56">
        <v>125</v>
      </c>
    </row>
    <row r="15" spans="1:3" ht="16.5" thickBot="1" x14ac:dyDescent="0.3">
      <c r="A15" s="51" t="s">
        <v>56</v>
      </c>
      <c r="B15" s="54">
        <v>194</v>
      </c>
      <c r="C15" s="56">
        <v>112</v>
      </c>
    </row>
    <row r="16" spans="1:3" ht="16.5" thickBot="1" x14ac:dyDescent="0.3">
      <c r="A16" s="51" t="s">
        <v>57</v>
      </c>
      <c r="B16" s="54">
        <v>306</v>
      </c>
      <c r="C16" s="56">
        <v>128</v>
      </c>
    </row>
    <row r="17" spans="1:3" ht="16.5" thickBot="1" x14ac:dyDescent="0.3">
      <c r="A17" s="51" t="s">
        <v>58</v>
      </c>
      <c r="B17" s="54">
        <v>330</v>
      </c>
      <c r="C17" s="56">
        <v>95</v>
      </c>
    </row>
    <row r="18" spans="1:3" ht="16.5" thickBot="1" x14ac:dyDescent="0.3">
      <c r="A18" s="51" t="s">
        <v>59</v>
      </c>
      <c r="B18" s="54">
        <v>196</v>
      </c>
      <c r="C18" s="56">
        <v>62</v>
      </c>
    </row>
    <row r="19" spans="1:3" ht="16.5" thickBot="1" x14ac:dyDescent="0.3">
      <c r="A19" s="51" t="s">
        <v>60</v>
      </c>
      <c r="B19" s="54">
        <v>100</v>
      </c>
      <c r="C19" s="56">
        <v>32</v>
      </c>
    </row>
    <row r="20" spans="1:3" ht="16.5" thickBot="1" x14ac:dyDescent="0.3">
      <c r="A20" s="51" t="s">
        <v>61</v>
      </c>
      <c r="B20" s="54">
        <v>39</v>
      </c>
      <c r="C20" s="56">
        <v>12</v>
      </c>
    </row>
    <row r="21" spans="1:3" ht="16.5" thickBot="1" x14ac:dyDescent="0.3">
      <c r="A21" s="51" t="s">
        <v>62</v>
      </c>
      <c r="B21" s="54">
        <v>7</v>
      </c>
      <c r="C21" s="56">
        <v>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41A092B-F002-49FD-B25D-6E42C9DF2928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2BB93DA0-3DD1-4B79-9F36-6CFE2D234149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Bhanumathi SN.</dc:creator>
  <cp:lastModifiedBy>LIB</cp:lastModifiedBy>
  <dcterms:created xsi:type="dcterms:W3CDTF">2022-01-20T05:37:06Z</dcterms:created>
  <dcterms:modified xsi:type="dcterms:W3CDTF">2022-02-02T05:44:29Z</dcterms:modified>
</cp:coreProperties>
</file>