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 2021-22\Annual Report - Chapters format\7 - CLINICAL CARE\"/>
    </mc:Choice>
  </mc:AlternateContent>
  <xr:revisionPtr revIDLastSave="0" documentId="13_ncr:1_{950D1D45-8BCE-4762-B099-73CDAD70A7D3}" xr6:coauthVersionLast="47" xr6:coauthVersionMax="47" xr10:uidLastSave="{00000000-0000-0000-0000-000000000000}"/>
  <bookViews>
    <workbookView xWindow="735" yWindow="735" windowWidth="18000" windowHeight="9360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GoBack" localSheetId="0">Sheet1!#REF!</definedName>
    <definedName name="_xlcn.WorksheetConnection_Sheet4A1B20" hidden="1">Sheet4!$A$2:$B$21</definedName>
  </definedNames>
  <calcPr calcId="181029"/>
  <extLst>
    <ext xmlns:x15="http://schemas.microsoft.com/office/spreadsheetml/2010/11/main" uri="{FCE2AD5D-F65C-4FA6-A056-5C36A1767C68}">
      <x15:dataModel>
        <x15:modelTables>
          <x15:modelTable id="Range" name="Range" connection="WorksheetConnection_Sheet4!$A$1:$B$20"/>
        </x15:modelTables>
      </x15:dataModel>
    </ext>
  </extLst>
</workbook>
</file>

<file path=xl/calcChain.xml><?xml version="1.0" encoding="utf-8"?>
<calcChain xmlns="http://schemas.openxmlformats.org/spreadsheetml/2006/main">
  <c r="P47" i="2" l="1"/>
  <c r="J52" i="2"/>
  <c r="J53" i="2"/>
  <c r="J47" i="2"/>
  <c r="J48" i="2"/>
  <c r="F38" i="2"/>
  <c r="G38" i="2"/>
  <c r="H38" i="2"/>
  <c r="B42" i="2"/>
  <c r="A38" i="2"/>
  <c r="B38" i="2"/>
  <c r="C38" i="2"/>
  <c r="A134" i="3"/>
  <c r="B134" i="3"/>
  <c r="C134" i="3"/>
  <c r="D134" i="3"/>
  <c r="E134" i="3"/>
  <c r="F134" i="3"/>
  <c r="J134" i="3" s="1"/>
  <c r="G134" i="3"/>
  <c r="H134" i="3"/>
  <c r="I134" i="3"/>
  <c r="A110" i="3"/>
  <c r="B110" i="3"/>
  <c r="J110" i="3" s="1"/>
  <c r="C110" i="3"/>
  <c r="D110" i="3"/>
  <c r="E110" i="3"/>
  <c r="F110" i="3"/>
  <c r="G110" i="3"/>
  <c r="H110" i="3"/>
  <c r="I110" i="3"/>
  <c r="J85" i="3"/>
  <c r="J86" i="3"/>
  <c r="J81" i="3"/>
  <c r="J82" i="3"/>
  <c r="A76" i="3"/>
  <c r="A74" i="3"/>
  <c r="B74" i="3"/>
  <c r="C74" i="3"/>
  <c r="A65" i="3"/>
  <c r="B60" i="3"/>
  <c r="A60" i="3"/>
  <c r="C60" i="3"/>
  <c r="A51" i="3"/>
  <c r="A25" i="3"/>
  <c r="S25" i="3" s="1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1" i="3" l="1"/>
  <c r="S10" i="3" s="1"/>
  <c r="S2" i="3"/>
  <c r="S3" i="3"/>
  <c r="S4" i="3"/>
  <c r="S5" i="3"/>
  <c r="S6" i="3"/>
  <c r="S7" i="3"/>
  <c r="S8" i="3"/>
  <c r="S9" i="3"/>
  <c r="A12" i="2"/>
  <c r="S3" i="2"/>
  <c r="S12" i="2" s="1"/>
  <c r="S4" i="2"/>
  <c r="S5" i="2"/>
  <c r="S6" i="2"/>
  <c r="S7" i="2"/>
  <c r="S8" i="2"/>
  <c r="S9" i="2"/>
  <c r="S10" i="2"/>
  <c r="S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C31" i="1"/>
  <c r="D31" i="1"/>
  <c r="E3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39434A-ACEE-483A-8241-0D9C810D51CD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23F5153-0AF4-40C7-9D75-414903F1CD5D}" name="WorksheetConnection_Sheet4!$A$1:$B$20" type="102" refreshedVersion="7" minRefreshableVersion="5">
    <extLst>
      <ext xmlns:x15="http://schemas.microsoft.com/office/spreadsheetml/2010/11/main" uri="{DE250136-89BD-433C-8126-D09CA5730AF9}">
        <x15:connection id="Range">
          <x15:rangePr sourceName="_xlcn.WorksheetConnection_Sheet4A1B20"/>
        </x15:connection>
      </ext>
    </extLst>
  </connection>
</connections>
</file>

<file path=xl/sharedStrings.xml><?xml version="1.0" encoding="utf-8"?>
<sst xmlns="http://schemas.openxmlformats.org/spreadsheetml/2006/main" count="82" uniqueCount="67">
  <si>
    <t xml:space="preserve">Statewise distribution of clients registered </t>
  </si>
  <si>
    <t>Sl. No</t>
  </si>
  <si>
    <t>Locality</t>
  </si>
  <si>
    <t>Male</t>
  </si>
  <si>
    <t>Female</t>
  </si>
  <si>
    <t>Total</t>
  </si>
  <si>
    <t>Andra Pradesh</t>
  </si>
  <si>
    <t>Assam</t>
  </si>
  <si>
    <t>Bihar</t>
  </si>
  <si>
    <t>Delhi</t>
  </si>
  <si>
    <t>Goa</t>
  </si>
  <si>
    <t>Gujarat</t>
  </si>
  <si>
    <t>Hariyana</t>
  </si>
  <si>
    <t xml:space="preserve">Himachal Pradesh </t>
  </si>
  <si>
    <t>Jarkhand</t>
  </si>
  <si>
    <t>Karnataka</t>
  </si>
  <si>
    <t>Kashmir</t>
  </si>
  <si>
    <t>Kerala</t>
  </si>
  <si>
    <t>Madhya Pradesh</t>
  </si>
  <si>
    <t>Maharastra</t>
  </si>
  <si>
    <t>Manipur</t>
  </si>
  <si>
    <t>Orissa</t>
  </si>
  <si>
    <t>Punjab</t>
  </si>
  <si>
    <t>Rajasthan</t>
  </si>
  <si>
    <t>Tamil Nadu</t>
  </si>
  <si>
    <t>Telangana</t>
  </si>
  <si>
    <t>Union Territories</t>
  </si>
  <si>
    <t>Uttar Pradesh</t>
  </si>
  <si>
    <t>Uttaranchal</t>
  </si>
  <si>
    <t>West Bengal</t>
  </si>
  <si>
    <t>Bangladesh</t>
  </si>
  <si>
    <t>Dubai (UAE)</t>
  </si>
  <si>
    <t>USA</t>
  </si>
  <si>
    <t>UK</t>
  </si>
  <si>
    <t>Language Disorders (New)</t>
  </si>
  <si>
    <t>Child</t>
  </si>
  <si>
    <t>Adult</t>
  </si>
  <si>
    <t xml:space="preserve">Geriatric </t>
  </si>
  <si>
    <t>0 </t>
  </si>
  <si>
    <t>MSD</t>
  </si>
  <si>
    <t>LD</t>
  </si>
  <si>
    <t xml:space="preserve">Language </t>
  </si>
  <si>
    <t xml:space="preserve">Voice </t>
  </si>
  <si>
    <t xml:space="preserve">Articulation </t>
  </si>
  <si>
    <t xml:space="preserve">Multiple </t>
  </si>
  <si>
    <t>-</t>
  </si>
  <si>
    <t>0-1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</si>
  <si>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</si>
  <si>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</si>
  <si>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</si>
  <si>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</si>
  <si>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</si>
  <si>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</si>
  <si>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</si>
  <si>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</si>
  <si>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</si>
  <si>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</si>
  <si>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</si>
  <si>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</si>
  <si>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</si>
  <si>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</si>
  <si>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</si>
  <si>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91+</t>
  </si>
  <si>
    <t>2-5</t>
  </si>
  <si>
    <t>11-15</t>
  </si>
  <si>
    <t>6-10</t>
  </si>
  <si>
    <t xml:space="preserve">Male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</si>
</sst>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000000"/>
      <name val="Book Antiqua"/>
      <family val="1"/>
    </font>
    <font>
      <sz val="10"/>
      <color rgb="FF000000"/>
      <name val="Book Antiqua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8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Language Disorders (New)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8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AF9-4F7A-AC1B-3DAB2DF597A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9BD-4157-AF92-B1F30749E88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69BD-4157-AF92-B1F30749E88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9BD-4157-AF92-B1F30749E88D}"/>
              </c:ext>
            </c:extLst>
          </c:dPt>
          <c:dLbls>
            <c:dLbl>
              <c:idx val="1"/>
              <c:layout>
                <c:manualLayout>
                  <c:x val="-7.322681539807524E-2"/>
                  <c:y val="-0.252361293379994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33333333333328E-2"/>
                      <c:h val="0.14344925634295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9BD-4157-AF92-B1F30749E88D}"/>
                </c:ext>
              </c:extLst>
            </c:dLbl>
            <c:dLbl>
              <c:idx val="2"/>
              <c:layout>
                <c:manualLayout>
                  <c:x val="2.1030183727034121E-2"/>
                  <c:y val="4.53703703703703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BD-4157-AF92-B1F30749E88D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BD-4157-AF92-B1F30749E8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Sheet2!$A$16:$A$19</c:f>
              <c:strCache>
                <c:ptCount val="4"/>
                <c:pt idx="0">
                  <c:v>Language Disorders (New)</c:v>
                </c:pt>
                <c:pt idx="1">
                  <c:v>Child</c:v>
                </c:pt>
                <c:pt idx="2">
                  <c:v>Adult</c:v>
                </c:pt>
                <c:pt idx="3">
                  <c:v>Geriatric </c:v>
                </c:pt>
              </c:strCache>
            </c:strRef>
          </c:cat>
          <c:val>
            <c:numRef>
              <c:f>Sheet2!$B$16:$B$19</c:f>
              <c:numCache>
                <c:formatCode>General</c:formatCode>
                <c:ptCount val="4"/>
                <c:pt idx="1">
                  <c:v>1585</c:v>
                </c:pt>
                <c:pt idx="2">
                  <c:v>252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D-4157-AF92-B1F30749E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Sheet3!$A$30:$A$35</c:f>
              <c:strCache>
                <c:ptCount val="6"/>
                <c:pt idx="0">
                  <c:v>Language </c:v>
                </c:pt>
                <c:pt idx="1">
                  <c:v>Voice </c:v>
                </c:pt>
                <c:pt idx="2">
                  <c:v>Articulation </c:v>
                </c:pt>
                <c:pt idx="3">
                  <c:v>Multiple </c:v>
                </c:pt>
                <c:pt idx="4">
                  <c:v>MSD</c:v>
                </c:pt>
                <c:pt idx="5">
                  <c:v>LD</c:v>
                </c:pt>
              </c:strCache>
            </c:strRef>
          </c:cat>
          <c:val>
            <c:numRef>
              <c:f>Sheet3!$B$30:$B$35</c:f>
              <c:numCache>
                <c:formatCode>General</c:formatCode>
                <c:ptCount val="6"/>
                <c:pt idx="0">
                  <c:v>1194</c:v>
                </c:pt>
                <c:pt idx="1">
                  <c:v>64</c:v>
                </c:pt>
                <c:pt idx="2">
                  <c:v>110</c:v>
                </c:pt>
                <c:pt idx="3">
                  <c:v>185</c:v>
                </c:pt>
                <c:pt idx="4">
                  <c:v>75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4-4CA3-91F8-0E296E02A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290224"/>
        <c:axId val="209284320"/>
        <c:axId val="0"/>
      </c:bar3DChart>
      <c:catAx>
        <c:axId val="20929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84320"/>
        <c:crosses val="autoZero"/>
        <c:auto val="1"/>
        <c:lblAlgn val="ctr"/>
        <c:lblOffset val="100"/>
        <c:noMultiLvlLbl val="0"/>
      </c:catAx>
      <c:valAx>
        <c:axId val="20928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9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Sheet4!$B$1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Sheet4!$A$2:$A$21</c:f>
              <c:strCache>
                <c:ptCount val="20"/>
                <c:pt idx="0">
                  <c:v>0-1</c:v>
                </c:pt>
                <c:pt idx="1">
                  <c:v>2-5</c:v>
                </c:pt>
                <c:pt idx="2">
                  <c:v>6-10</c:v>
                </c:pt>
                <c:pt idx="3">
                  <c:v>11-15</c:v>
                </c:pt>
                <c:pt idx="4">
                  <c:v>16-20</c:v>
                </c:pt>
                <c:pt idx="5">
                  <c:v>21-25</c:v>
                </c:pt>
                <c:pt idx="6">
                  <c:v>26-30</c:v>
                </c:pt>
                <c:pt idx="7">
                  <c:v>31-35</c:v>
                </c:pt>
                <c:pt idx="8">
                  <c:v>36-40</c:v>
                </c:pt>
                <c:pt idx="9">
                  <c:v>41-45</c:v>
                </c:pt>
                <c:pt idx="10">
                  <c:v>46-50</c:v>
                </c:pt>
                <c:pt idx="11">
                  <c:v>51-55</c:v>
                </c:pt>
                <c:pt idx="12">
                  <c:v>56-60</c:v>
                </c:pt>
                <c:pt idx="13">
                  <c:v>61-65</c:v>
                </c:pt>
                <c:pt idx="14">
                  <c:v>66-70</c:v>
                </c:pt>
                <c:pt idx="15">
                  <c:v>71-75</c:v>
                </c:pt>
                <c:pt idx="16">
                  <c:v>76-80</c:v>
                </c:pt>
                <c:pt idx="17">
                  <c:v>81-85</c:v>
                </c:pt>
                <c:pt idx="18">
                  <c:v>86-90</c:v>
                </c:pt>
                <c:pt idx="19">
                  <c:v>91+</c:v>
                </c:pt>
              </c:strCache>
            </c:strRef>
          </c:cat>
          <c:val>
            <c:numRef>
              <c:f>Sheet4!$B$2:$B$21</c:f>
              <c:numCache>
                <c:formatCode>General</c:formatCode>
                <c:ptCount val="20"/>
                <c:pt idx="0">
                  <c:v>93</c:v>
                </c:pt>
                <c:pt idx="1">
                  <c:v>301</c:v>
                </c:pt>
                <c:pt idx="2">
                  <c:v>166</c:v>
                </c:pt>
                <c:pt idx="3">
                  <c:v>88</c:v>
                </c:pt>
                <c:pt idx="4">
                  <c:v>78</c:v>
                </c:pt>
                <c:pt idx="5">
                  <c:v>50</c:v>
                </c:pt>
                <c:pt idx="6">
                  <c:v>47</c:v>
                </c:pt>
                <c:pt idx="7">
                  <c:v>54</c:v>
                </c:pt>
                <c:pt idx="8">
                  <c:v>67</c:v>
                </c:pt>
                <c:pt idx="9">
                  <c:v>79</c:v>
                </c:pt>
                <c:pt idx="10">
                  <c:v>86</c:v>
                </c:pt>
                <c:pt idx="11">
                  <c:v>147</c:v>
                </c:pt>
                <c:pt idx="12">
                  <c:v>167</c:v>
                </c:pt>
                <c:pt idx="13">
                  <c:v>194</c:v>
                </c:pt>
                <c:pt idx="14">
                  <c:v>306</c:v>
                </c:pt>
                <c:pt idx="15">
                  <c:v>330</c:v>
                </c:pt>
                <c:pt idx="16">
                  <c:v>196</c:v>
                </c:pt>
                <c:pt idx="17">
                  <c:v>100</c:v>
                </c:pt>
                <c:pt idx="18">
                  <c:v>39</c:v>
                </c:pt>
                <c:pt idx="1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B-4DA5-B17A-4A77729CC5ED}"/>
            </c:ext>
          </c:extLst>
        </c:ser>
        <c:ser>
          <c:idx val="1"/>
          <c:order val="1"/>
          <c:tx>
            <c:strRef>
              <c:f>Sheet4!$C$1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Sheet4!$A$2:$A$21</c:f>
              <c:strCache>
                <c:ptCount val="20"/>
                <c:pt idx="0">
                  <c:v>0-1</c:v>
                </c:pt>
                <c:pt idx="1">
                  <c:v>2-5</c:v>
                </c:pt>
                <c:pt idx="2">
                  <c:v>6-10</c:v>
                </c:pt>
                <c:pt idx="3">
                  <c:v>11-15</c:v>
                </c:pt>
                <c:pt idx="4">
                  <c:v>16-20</c:v>
                </c:pt>
                <c:pt idx="5">
                  <c:v>21-25</c:v>
                </c:pt>
                <c:pt idx="6">
                  <c:v>26-30</c:v>
                </c:pt>
                <c:pt idx="7">
                  <c:v>31-35</c:v>
                </c:pt>
                <c:pt idx="8">
                  <c:v>36-40</c:v>
                </c:pt>
                <c:pt idx="9">
                  <c:v>41-45</c:v>
                </c:pt>
                <c:pt idx="10">
                  <c:v>46-50</c:v>
                </c:pt>
                <c:pt idx="11">
                  <c:v>51-55</c:v>
                </c:pt>
                <c:pt idx="12">
                  <c:v>56-60</c:v>
                </c:pt>
                <c:pt idx="13">
                  <c:v>61-65</c:v>
                </c:pt>
                <c:pt idx="14">
                  <c:v>66-70</c:v>
                </c:pt>
                <c:pt idx="15">
                  <c:v>71-75</c:v>
                </c:pt>
                <c:pt idx="16">
                  <c:v>76-80</c:v>
                </c:pt>
                <c:pt idx="17">
                  <c:v>81-85</c:v>
                </c:pt>
                <c:pt idx="18">
                  <c:v>86-90</c:v>
                </c:pt>
                <c:pt idx="19">
                  <c:v>91+</c:v>
                </c:pt>
              </c:strCache>
            </c:strRef>
          </c:cat>
          <c:val>
            <c:numRef>
              <c:f>Sheet4!$C$2:$C$21</c:f>
              <c:numCache>
                <c:formatCode>General</c:formatCode>
                <c:ptCount val="20"/>
                <c:pt idx="0">
                  <c:v>70</c:v>
                </c:pt>
                <c:pt idx="1">
                  <c:v>242</c:v>
                </c:pt>
                <c:pt idx="2">
                  <c:v>112</c:v>
                </c:pt>
                <c:pt idx="3">
                  <c:v>76</c:v>
                </c:pt>
                <c:pt idx="4">
                  <c:v>50</c:v>
                </c:pt>
                <c:pt idx="5">
                  <c:v>42</c:v>
                </c:pt>
                <c:pt idx="6">
                  <c:v>28</c:v>
                </c:pt>
                <c:pt idx="7">
                  <c:v>28</c:v>
                </c:pt>
                <c:pt idx="8">
                  <c:v>48</c:v>
                </c:pt>
                <c:pt idx="9">
                  <c:v>62</c:v>
                </c:pt>
                <c:pt idx="10">
                  <c:v>77</c:v>
                </c:pt>
                <c:pt idx="11">
                  <c:v>75</c:v>
                </c:pt>
                <c:pt idx="12">
                  <c:v>125</c:v>
                </c:pt>
                <c:pt idx="13">
                  <c:v>112</c:v>
                </c:pt>
                <c:pt idx="14">
                  <c:v>128</c:v>
                </c:pt>
                <c:pt idx="15">
                  <c:v>95</c:v>
                </c:pt>
                <c:pt idx="16">
                  <c:v>62</c:v>
                </c:pt>
                <c:pt idx="17">
                  <c:v>32</c:v>
                </c:pt>
                <c:pt idx="18">
                  <c:v>12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B-4DA5-B17A-4A77729CC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326800"/>
        <c:axId val="813326160"/>
      </c:barChart>
      <c:catAx>
        <c:axId val="813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326160"/>
        <c:crosses val="autoZero"/>
        <c:auto val="1"/>
        <c:lblAlgn val="ctr"/>
        <c:lblOffset val="100"/>
        <c:noMultiLvlLbl val="0"/>
      </c:catAx>
      <c:valAx>
        <c:axId val="81332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996959755030622"/>
          <c:y val="7.002260134149893E-2"/>
          <c:w val="0.2233941382327209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14</xdr:row>
      <xdr:rowOff>114300</xdr:rowOff>
    </xdr:from>
    <xdr:to>
      <xdr:col>9</xdr:col>
      <xdr:colOff>542925</xdr:colOff>
      <xdr:row>27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19</xdr:row>
      <xdr:rowOff>180975</xdr:rowOff>
    </xdr:from>
    <xdr:to>
      <xdr:col>10</xdr:col>
      <xdr:colOff>28575</xdr:colOff>
      <xdr:row>33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7</xdr:row>
      <xdr:rowOff>80962</xdr:rowOff>
    </xdr:from>
    <xdr:to>
      <xdr:col>12</xdr:col>
      <xdr:colOff>38100</xdr:colOff>
      <xdr:row>20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C49747D-4CBE-4E9C-99B9-95403EF86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opLeftCell="A7" workbookViewId="0">
      <selection activeCell="T11" sqref="S11:T11"/>
    </sheetView>
  </sheetViews>
  <sheetFormatPr defaultRowHeight="15" x14ac:dyDescent="0.25"/>
  <cols>
    <col min="1" max="1" width="14.7109375" customWidth="1"/>
    <col min="2" max="2" width="13.7109375" customWidth="1"/>
    <col min="3" max="3" width="13.5703125" customWidth="1"/>
  </cols>
  <sheetData>
    <row r="1" spans="1:5" s="47" customFormat="1" ht="15.75" thickBot="1" x14ac:dyDescent="0.3">
      <c r="A1" s="47" t="s">
        <v>0</v>
      </c>
    </row>
    <row r="2" spans="1:5" ht="17.25" thickBot="1" x14ac:dyDescent="0.3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6.5" thickBot="1" x14ac:dyDescent="0.3">
      <c r="A3" s="9">
        <v>1</v>
      </c>
      <c r="B3" s="4" t="s">
        <v>6</v>
      </c>
      <c r="C3" s="1">
        <v>35</v>
      </c>
      <c r="D3" s="1">
        <v>14</v>
      </c>
      <c r="E3" s="1">
        <v>49</v>
      </c>
    </row>
    <row r="4" spans="1:5" ht="16.5" thickBot="1" x14ac:dyDescent="0.3">
      <c r="A4" s="9">
        <v>2</v>
      </c>
      <c r="B4" s="4" t="s">
        <v>7</v>
      </c>
      <c r="C4" s="1">
        <v>6</v>
      </c>
      <c r="D4" s="1">
        <v>3</v>
      </c>
      <c r="E4" s="1">
        <v>9</v>
      </c>
    </row>
    <row r="5" spans="1:5" ht="16.5" thickBot="1" x14ac:dyDescent="0.3">
      <c r="A5" s="9">
        <v>3</v>
      </c>
      <c r="B5" s="4" t="s">
        <v>8</v>
      </c>
      <c r="C5" s="1">
        <v>14</v>
      </c>
      <c r="D5" s="1">
        <v>3</v>
      </c>
      <c r="E5" s="1">
        <v>17</v>
      </c>
    </row>
    <row r="6" spans="1:5" ht="16.5" thickBot="1" x14ac:dyDescent="0.3">
      <c r="A6" s="9">
        <v>4</v>
      </c>
      <c r="B6" s="4" t="s">
        <v>9</v>
      </c>
      <c r="C6" s="1">
        <v>2</v>
      </c>
      <c r="D6" s="1">
        <v>2</v>
      </c>
      <c r="E6" s="1">
        <v>4</v>
      </c>
    </row>
    <row r="7" spans="1:5" ht="16.5" thickBot="1" x14ac:dyDescent="0.3">
      <c r="A7" s="9">
        <v>5</v>
      </c>
      <c r="B7" s="4" t="s">
        <v>10</v>
      </c>
      <c r="C7" s="1">
        <v>2</v>
      </c>
      <c r="D7" s="1">
        <v>0</v>
      </c>
      <c r="E7" s="1">
        <v>2</v>
      </c>
    </row>
    <row r="8" spans="1:5" ht="16.5" thickBot="1" x14ac:dyDescent="0.3">
      <c r="A8" s="9">
        <v>6</v>
      </c>
      <c r="B8" s="4" t="s">
        <v>11</v>
      </c>
      <c r="C8" s="1">
        <v>2</v>
      </c>
      <c r="D8" s="1">
        <v>0</v>
      </c>
      <c r="E8" s="1">
        <v>2</v>
      </c>
    </row>
    <row r="9" spans="1:5" ht="16.5" thickBot="1" x14ac:dyDescent="0.3">
      <c r="A9" s="9">
        <v>7</v>
      </c>
      <c r="B9" s="4" t="s">
        <v>12</v>
      </c>
      <c r="C9" s="1">
        <v>2</v>
      </c>
      <c r="D9" s="1">
        <v>1</v>
      </c>
      <c r="E9" s="1">
        <v>3</v>
      </c>
    </row>
    <row r="10" spans="1:5" ht="16.5" thickBot="1" x14ac:dyDescent="0.3">
      <c r="A10" s="9">
        <v>8</v>
      </c>
      <c r="B10" s="4" t="s">
        <v>13</v>
      </c>
      <c r="C10" s="1">
        <v>2</v>
      </c>
      <c r="D10" s="1">
        <v>1</v>
      </c>
      <c r="E10" s="1">
        <v>3</v>
      </c>
    </row>
    <row r="11" spans="1:5" ht="16.5" thickBot="1" x14ac:dyDescent="0.3">
      <c r="A11" s="9">
        <v>9</v>
      </c>
      <c r="B11" s="4" t="s">
        <v>14</v>
      </c>
      <c r="C11" s="1">
        <v>4</v>
      </c>
      <c r="D11" s="1">
        <v>0</v>
      </c>
      <c r="E11" s="1">
        <v>4</v>
      </c>
    </row>
    <row r="12" spans="1:5" ht="16.5" thickBot="1" x14ac:dyDescent="0.3">
      <c r="A12" s="10">
        <v>10</v>
      </c>
      <c r="B12" s="4" t="s">
        <v>15</v>
      </c>
      <c r="C12" s="1">
        <v>7107</v>
      </c>
      <c r="D12" s="1">
        <v>4574</v>
      </c>
      <c r="E12" s="1">
        <v>11681</v>
      </c>
    </row>
    <row r="13" spans="1:5" ht="16.5" thickBot="1" x14ac:dyDescent="0.3">
      <c r="A13" s="11">
        <v>11</v>
      </c>
      <c r="B13" s="4" t="s">
        <v>16</v>
      </c>
      <c r="C13" s="1">
        <v>1</v>
      </c>
      <c r="D13" s="1">
        <v>0</v>
      </c>
      <c r="E13" s="1">
        <v>1</v>
      </c>
    </row>
    <row r="14" spans="1:5" ht="16.5" thickBot="1" x14ac:dyDescent="0.3">
      <c r="A14" s="9">
        <v>12</v>
      </c>
      <c r="B14" s="4" t="s">
        <v>17</v>
      </c>
      <c r="C14" s="1">
        <v>141</v>
      </c>
      <c r="D14" s="1">
        <v>61</v>
      </c>
      <c r="E14" s="1">
        <v>202</v>
      </c>
    </row>
    <row r="15" spans="1:5" ht="16.5" thickBot="1" x14ac:dyDescent="0.3">
      <c r="A15" s="9">
        <v>13</v>
      </c>
      <c r="B15" s="4" t="s">
        <v>18</v>
      </c>
      <c r="C15" s="1">
        <v>2</v>
      </c>
      <c r="D15" s="1">
        <v>1</v>
      </c>
      <c r="E15" s="1">
        <v>3</v>
      </c>
    </row>
    <row r="16" spans="1:5" ht="16.5" thickBot="1" x14ac:dyDescent="0.3">
      <c r="A16" s="9">
        <v>14</v>
      </c>
      <c r="B16" s="4" t="s">
        <v>19</v>
      </c>
      <c r="C16" s="1">
        <v>5</v>
      </c>
      <c r="D16" s="1">
        <v>6</v>
      </c>
      <c r="E16" s="1">
        <v>11</v>
      </c>
    </row>
    <row r="17" spans="1:5" ht="16.5" thickBot="1" x14ac:dyDescent="0.3">
      <c r="A17" s="9">
        <v>15</v>
      </c>
      <c r="B17" s="4" t="s">
        <v>20</v>
      </c>
      <c r="C17" s="1">
        <v>1</v>
      </c>
      <c r="D17" s="1">
        <v>0</v>
      </c>
      <c r="E17" s="1">
        <v>1</v>
      </c>
    </row>
    <row r="18" spans="1:5" ht="16.5" thickBot="1" x14ac:dyDescent="0.3">
      <c r="A18" s="9">
        <v>16</v>
      </c>
      <c r="B18" s="4" t="s">
        <v>21</v>
      </c>
      <c r="C18" s="1">
        <v>6</v>
      </c>
      <c r="D18" s="1">
        <v>3</v>
      </c>
      <c r="E18" s="1">
        <v>9</v>
      </c>
    </row>
    <row r="19" spans="1:5" ht="16.5" thickBot="1" x14ac:dyDescent="0.3">
      <c r="A19" s="9">
        <v>17</v>
      </c>
      <c r="B19" s="4" t="s">
        <v>22</v>
      </c>
      <c r="C19" s="1">
        <v>0</v>
      </c>
      <c r="D19" s="1">
        <v>1</v>
      </c>
      <c r="E19" s="1">
        <v>1</v>
      </c>
    </row>
    <row r="20" spans="1:5" ht="16.5" thickBot="1" x14ac:dyDescent="0.3">
      <c r="A20" s="10">
        <v>18</v>
      </c>
      <c r="B20" s="4" t="s">
        <v>23</v>
      </c>
      <c r="C20" s="1">
        <v>4</v>
      </c>
      <c r="D20" s="1">
        <v>0</v>
      </c>
      <c r="E20" s="1">
        <v>4</v>
      </c>
    </row>
    <row r="21" spans="1:5" ht="16.5" thickBot="1" x14ac:dyDescent="0.3">
      <c r="A21" s="9">
        <v>19</v>
      </c>
      <c r="B21" s="4" t="s">
        <v>24</v>
      </c>
      <c r="C21" s="1">
        <v>52</v>
      </c>
      <c r="D21" s="1">
        <v>24</v>
      </c>
      <c r="E21" s="1">
        <v>76</v>
      </c>
    </row>
    <row r="22" spans="1:5" ht="16.5" thickBot="1" x14ac:dyDescent="0.3">
      <c r="A22" s="9">
        <v>20</v>
      </c>
      <c r="B22" s="4" t="s">
        <v>25</v>
      </c>
      <c r="C22" s="1">
        <v>6</v>
      </c>
      <c r="D22" s="1">
        <v>2</v>
      </c>
      <c r="E22" s="1">
        <v>8</v>
      </c>
    </row>
    <row r="23" spans="1:5" ht="16.5" thickBot="1" x14ac:dyDescent="0.3">
      <c r="A23" s="9">
        <v>21</v>
      </c>
      <c r="B23" s="4" t="s">
        <v>26</v>
      </c>
      <c r="C23" s="1">
        <v>2</v>
      </c>
      <c r="D23" s="1">
        <v>2</v>
      </c>
      <c r="E23" s="1">
        <v>4</v>
      </c>
    </row>
    <row r="24" spans="1:5" ht="16.5" thickBot="1" x14ac:dyDescent="0.3">
      <c r="A24" s="9">
        <v>22</v>
      </c>
      <c r="B24" s="4" t="s">
        <v>27</v>
      </c>
      <c r="C24" s="1">
        <v>7</v>
      </c>
      <c r="D24" s="1">
        <v>3</v>
      </c>
      <c r="E24" s="1">
        <v>10</v>
      </c>
    </row>
    <row r="25" spans="1:5" ht="16.5" thickBot="1" x14ac:dyDescent="0.3">
      <c r="A25" s="9">
        <v>23</v>
      </c>
      <c r="B25" s="4" t="s">
        <v>28</v>
      </c>
      <c r="C25" s="1">
        <v>0</v>
      </c>
      <c r="D25" s="1">
        <v>1</v>
      </c>
      <c r="E25" s="1">
        <v>1</v>
      </c>
    </row>
    <row r="26" spans="1:5" ht="16.5" thickBot="1" x14ac:dyDescent="0.3">
      <c r="A26" s="9">
        <v>24</v>
      </c>
      <c r="B26" s="4" t="s">
        <v>29</v>
      </c>
      <c r="C26" s="1">
        <v>9</v>
      </c>
      <c r="D26" s="1">
        <v>3</v>
      </c>
      <c r="E26" s="1">
        <v>12</v>
      </c>
    </row>
    <row r="27" spans="1:5" ht="16.5" thickBot="1" x14ac:dyDescent="0.3">
      <c r="A27" s="7">
        <v>25</v>
      </c>
      <c r="B27" s="4" t="s">
        <v>30</v>
      </c>
      <c r="C27" s="1">
        <v>1</v>
      </c>
      <c r="D27" s="1">
        <v>0</v>
      </c>
      <c r="E27" s="1">
        <v>1</v>
      </c>
    </row>
    <row r="28" spans="1:5" ht="16.5" thickBot="1" x14ac:dyDescent="0.3">
      <c r="A28" s="7">
        <v>26</v>
      </c>
      <c r="B28" s="4" t="s">
        <v>31</v>
      </c>
      <c r="C28" s="1">
        <v>1</v>
      </c>
      <c r="D28" s="1">
        <v>0</v>
      </c>
      <c r="E28" s="1">
        <v>1</v>
      </c>
    </row>
    <row r="29" spans="1:5" ht="16.5" thickBot="1" x14ac:dyDescent="0.3">
      <c r="A29" s="8">
        <v>27</v>
      </c>
      <c r="B29" s="4" t="s">
        <v>32</v>
      </c>
      <c r="C29" s="1">
        <v>1</v>
      </c>
      <c r="D29" s="1">
        <v>0</v>
      </c>
      <c r="E29" s="1">
        <v>1</v>
      </c>
    </row>
    <row r="30" spans="1:5" ht="16.5" thickBot="1" x14ac:dyDescent="0.3">
      <c r="A30" s="8">
        <v>28</v>
      </c>
      <c r="B30" s="4" t="s">
        <v>33</v>
      </c>
      <c r="C30" s="1">
        <v>1</v>
      </c>
      <c r="D30" s="1">
        <v>0</v>
      </c>
      <c r="E30" s="1">
        <v>1</v>
      </c>
    </row>
    <row r="31" spans="1:5" ht="17.25" thickBot="1" x14ac:dyDescent="0.35">
      <c r="A31" s="48" t="s">
        <v>5</v>
      </c>
      <c r="B31" s="49"/>
      <c r="C31" s="5">
        <f>SUM(C3:C30)</f>
        <v>7416</v>
      </c>
      <c r="D31" s="5">
        <f>SUM(D3:D30)</f>
        <v>4705</v>
      </c>
      <c r="E31" s="6">
        <f>SUM(E3:E30)</f>
        <v>12121</v>
      </c>
    </row>
  </sheetData>
  <mergeCells count="2">
    <mergeCell ref="A1:XFD1"/>
    <mergeCell ref="A31:B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53"/>
  <sheetViews>
    <sheetView topLeftCell="A28" workbookViewId="0">
      <selection activeCell="T37" sqref="T37"/>
    </sheetView>
  </sheetViews>
  <sheetFormatPr defaultRowHeight="15" x14ac:dyDescent="0.25"/>
  <cols>
    <col min="1" max="1" width="24.7109375" customWidth="1"/>
  </cols>
  <sheetData>
    <row r="2" spans="1:19" ht="15.75" thickBot="1" x14ac:dyDescent="0.3"/>
    <row r="3" spans="1:19" ht="16.5" thickBot="1" x14ac:dyDescent="0.3">
      <c r="A3" s="12">
        <v>127</v>
      </c>
      <c r="B3" s="13">
        <v>24</v>
      </c>
      <c r="C3" s="13">
        <v>2</v>
      </c>
      <c r="D3" s="13">
        <v>12</v>
      </c>
      <c r="E3" s="13">
        <v>6</v>
      </c>
      <c r="F3" s="13">
        <v>0</v>
      </c>
      <c r="G3" s="13">
        <v>2</v>
      </c>
      <c r="H3" s="13">
        <v>7</v>
      </c>
      <c r="I3" s="13">
        <v>4</v>
      </c>
      <c r="J3" s="13">
        <v>9</v>
      </c>
      <c r="K3" s="13">
        <v>5</v>
      </c>
      <c r="L3" s="13">
        <v>1</v>
      </c>
      <c r="M3" s="13">
        <v>2</v>
      </c>
      <c r="N3" s="13">
        <v>0</v>
      </c>
      <c r="O3" s="13">
        <v>0</v>
      </c>
      <c r="P3" s="13">
        <v>5</v>
      </c>
      <c r="Q3" s="13">
        <v>1</v>
      </c>
      <c r="R3" s="13">
        <v>1</v>
      </c>
      <c r="S3">
        <f t="shared" ref="S3:S11" si="0">SUM(A3:R3)</f>
        <v>208</v>
      </c>
    </row>
    <row r="4" spans="1:19" ht="16.5" thickBot="1" x14ac:dyDescent="0.3">
      <c r="A4" s="14">
        <v>4</v>
      </c>
      <c r="B4" s="15">
        <v>1</v>
      </c>
      <c r="C4" s="15">
        <v>1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>
        <f t="shared" si="0"/>
        <v>6</v>
      </c>
    </row>
    <row r="5" spans="1:19" ht="16.5" thickBot="1" x14ac:dyDescent="0.3">
      <c r="A5" s="14">
        <v>33</v>
      </c>
      <c r="B5" s="15">
        <v>4</v>
      </c>
      <c r="C5" s="15">
        <v>0</v>
      </c>
      <c r="D5" s="15">
        <v>5</v>
      </c>
      <c r="E5" s="15">
        <v>2</v>
      </c>
      <c r="F5" s="15">
        <v>0</v>
      </c>
      <c r="G5" s="15">
        <v>0</v>
      </c>
      <c r="H5" s="15">
        <v>1</v>
      </c>
      <c r="I5" s="15">
        <v>2</v>
      </c>
      <c r="J5" s="15">
        <v>1</v>
      </c>
      <c r="K5" s="15">
        <v>4</v>
      </c>
      <c r="L5" s="15">
        <v>1</v>
      </c>
      <c r="M5" s="15">
        <v>2</v>
      </c>
      <c r="N5" s="15">
        <v>1</v>
      </c>
      <c r="O5" s="15">
        <v>0</v>
      </c>
      <c r="P5" s="15">
        <v>4</v>
      </c>
      <c r="Q5" s="15">
        <v>1</v>
      </c>
      <c r="R5" s="15">
        <v>0</v>
      </c>
      <c r="S5">
        <f t="shared" si="0"/>
        <v>61</v>
      </c>
    </row>
    <row r="6" spans="1:19" ht="16.5" thickBot="1" x14ac:dyDescent="0.3">
      <c r="A6" s="14">
        <v>204</v>
      </c>
      <c r="B6" s="15">
        <v>22</v>
      </c>
      <c r="C6" s="15">
        <v>4</v>
      </c>
      <c r="D6" s="15">
        <v>23</v>
      </c>
      <c r="E6" s="15">
        <v>9</v>
      </c>
      <c r="F6" s="15">
        <v>0</v>
      </c>
      <c r="G6" s="15">
        <v>3</v>
      </c>
      <c r="H6" s="15">
        <v>13</v>
      </c>
      <c r="I6" s="15">
        <v>3</v>
      </c>
      <c r="J6" s="15">
        <v>12</v>
      </c>
      <c r="K6" s="15">
        <v>5</v>
      </c>
      <c r="L6" s="15">
        <v>1</v>
      </c>
      <c r="M6" s="15">
        <v>10</v>
      </c>
      <c r="N6" s="15">
        <v>3</v>
      </c>
      <c r="O6" s="15">
        <v>0</v>
      </c>
      <c r="P6" s="15">
        <v>12</v>
      </c>
      <c r="Q6" s="15">
        <v>3</v>
      </c>
      <c r="R6" s="15">
        <v>0</v>
      </c>
      <c r="S6">
        <f t="shared" si="0"/>
        <v>327</v>
      </c>
    </row>
    <row r="7" spans="1:19" ht="16.5" thickBot="1" x14ac:dyDescent="0.3">
      <c r="A7" s="14">
        <v>229</v>
      </c>
      <c r="B7" s="15">
        <v>38</v>
      </c>
      <c r="C7" s="15">
        <v>6</v>
      </c>
      <c r="D7" s="15">
        <v>24</v>
      </c>
      <c r="E7" s="15">
        <v>8</v>
      </c>
      <c r="F7" s="15">
        <v>0</v>
      </c>
      <c r="G7" s="15">
        <v>5</v>
      </c>
      <c r="H7" s="15">
        <v>9</v>
      </c>
      <c r="I7" s="15">
        <v>9</v>
      </c>
      <c r="J7" s="15">
        <v>14</v>
      </c>
      <c r="K7" s="15">
        <v>5</v>
      </c>
      <c r="L7" s="15">
        <v>4</v>
      </c>
      <c r="M7" s="15">
        <v>4</v>
      </c>
      <c r="N7" s="15">
        <v>1</v>
      </c>
      <c r="O7" s="15">
        <v>0</v>
      </c>
      <c r="P7" s="15">
        <v>4</v>
      </c>
      <c r="Q7" s="15">
        <v>3</v>
      </c>
      <c r="R7" s="15">
        <v>3</v>
      </c>
      <c r="S7">
        <f t="shared" si="0"/>
        <v>366</v>
      </c>
    </row>
    <row r="8" spans="1:19" ht="16.5" thickBot="1" x14ac:dyDescent="0.3">
      <c r="A8" s="14">
        <v>225</v>
      </c>
      <c r="B8" s="15">
        <v>24</v>
      </c>
      <c r="C8" s="15">
        <v>8</v>
      </c>
      <c r="D8" s="15">
        <v>35</v>
      </c>
      <c r="E8" s="15">
        <v>11</v>
      </c>
      <c r="F8" s="15">
        <v>0</v>
      </c>
      <c r="G8" s="15">
        <v>3</v>
      </c>
      <c r="H8" s="15">
        <v>14</v>
      </c>
      <c r="I8" s="15">
        <v>5</v>
      </c>
      <c r="J8" s="15">
        <v>29</v>
      </c>
      <c r="K8" s="15">
        <v>8</v>
      </c>
      <c r="L8" s="15">
        <v>2</v>
      </c>
      <c r="M8" s="15">
        <v>7</v>
      </c>
      <c r="N8" s="15">
        <v>1</v>
      </c>
      <c r="O8" s="15">
        <v>0</v>
      </c>
      <c r="P8" s="15">
        <v>2</v>
      </c>
      <c r="Q8" s="15">
        <v>2</v>
      </c>
      <c r="R8" s="15">
        <v>2</v>
      </c>
      <c r="S8">
        <f t="shared" si="0"/>
        <v>378</v>
      </c>
    </row>
    <row r="9" spans="1:19" ht="16.5" thickBot="1" x14ac:dyDescent="0.3">
      <c r="A9" s="14">
        <v>234</v>
      </c>
      <c r="B9" s="15">
        <v>31</v>
      </c>
      <c r="C9" s="15">
        <v>16</v>
      </c>
      <c r="D9" s="15">
        <v>29</v>
      </c>
      <c r="E9" s="15">
        <v>12</v>
      </c>
      <c r="F9" s="15">
        <v>1</v>
      </c>
      <c r="G9" s="15">
        <v>6</v>
      </c>
      <c r="H9" s="15">
        <v>10</v>
      </c>
      <c r="I9" s="15">
        <v>6</v>
      </c>
      <c r="J9" s="15">
        <v>18</v>
      </c>
      <c r="K9" s="15">
        <v>6</v>
      </c>
      <c r="L9" s="15">
        <v>1</v>
      </c>
      <c r="M9" s="15">
        <v>2</v>
      </c>
      <c r="N9" s="15">
        <v>0</v>
      </c>
      <c r="O9" s="15">
        <v>0</v>
      </c>
      <c r="P9" s="15">
        <v>5</v>
      </c>
      <c r="Q9" s="15">
        <v>7</v>
      </c>
      <c r="R9" s="15">
        <v>1</v>
      </c>
      <c r="S9">
        <f t="shared" si="0"/>
        <v>385</v>
      </c>
    </row>
    <row r="10" spans="1:19" ht="16.5" thickBot="1" x14ac:dyDescent="0.3">
      <c r="A10" s="14">
        <v>210</v>
      </c>
      <c r="B10" s="15">
        <v>23</v>
      </c>
      <c r="C10" s="15">
        <v>5</v>
      </c>
      <c r="D10" s="15">
        <v>18</v>
      </c>
      <c r="E10" s="15">
        <v>7</v>
      </c>
      <c r="F10" s="15">
        <v>0</v>
      </c>
      <c r="G10" s="15">
        <v>0</v>
      </c>
      <c r="H10" s="15">
        <v>9</v>
      </c>
      <c r="I10" s="15">
        <v>6</v>
      </c>
      <c r="J10" s="15">
        <v>27</v>
      </c>
      <c r="K10" s="15">
        <v>5</v>
      </c>
      <c r="L10" s="15">
        <v>2</v>
      </c>
      <c r="M10" s="15">
        <v>24</v>
      </c>
      <c r="N10" s="15">
        <v>1</v>
      </c>
      <c r="O10" s="15">
        <v>1</v>
      </c>
      <c r="P10" s="15">
        <v>2</v>
      </c>
      <c r="Q10" s="15">
        <v>6</v>
      </c>
      <c r="R10" s="15">
        <v>0</v>
      </c>
      <c r="S10">
        <f t="shared" si="0"/>
        <v>346</v>
      </c>
    </row>
    <row r="11" spans="1:19" ht="16.5" thickBot="1" x14ac:dyDescent="0.3">
      <c r="A11" s="14">
        <v>319</v>
      </c>
      <c r="B11" s="15">
        <v>85</v>
      </c>
      <c r="C11" s="15">
        <v>14</v>
      </c>
      <c r="D11" s="15">
        <v>23</v>
      </c>
      <c r="E11" s="15">
        <v>9</v>
      </c>
      <c r="F11" s="15">
        <v>0</v>
      </c>
      <c r="G11" s="15">
        <v>3</v>
      </c>
      <c r="H11" s="15">
        <v>14</v>
      </c>
      <c r="I11" s="15">
        <v>6</v>
      </c>
      <c r="J11" s="15">
        <v>18</v>
      </c>
      <c r="K11" s="15">
        <v>5</v>
      </c>
      <c r="L11" s="15">
        <v>0</v>
      </c>
      <c r="M11" s="15">
        <v>15</v>
      </c>
      <c r="N11" s="15">
        <v>3</v>
      </c>
      <c r="O11" s="15">
        <v>1</v>
      </c>
      <c r="P11" s="15">
        <v>4</v>
      </c>
      <c r="Q11" s="15">
        <v>7</v>
      </c>
      <c r="R11" s="15">
        <v>0</v>
      </c>
      <c r="S11">
        <f t="shared" si="0"/>
        <v>526</v>
      </c>
    </row>
    <row r="12" spans="1:19" x14ac:dyDescent="0.25">
      <c r="A12">
        <f>SUM(A16)</f>
        <v>0</v>
      </c>
      <c r="B12">
        <f t="shared" ref="B12:S12" si="1">SUM(B3:B11)</f>
        <v>252</v>
      </c>
      <c r="C12">
        <f t="shared" si="1"/>
        <v>56</v>
      </c>
      <c r="D12">
        <f t="shared" si="1"/>
        <v>169</v>
      </c>
      <c r="E12">
        <f t="shared" si="1"/>
        <v>64</v>
      </c>
      <c r="F12">
        <f t="shared" si="1"/>
        <v>1</v>
      </c>
      <c r="G12">
        <f t="shared" si="1"/>
        <v>22</v>
      </c>
      <c r="H12">
        <f t="shared" si="1"/>
        <v>77</v>
      </c>
      <c r="I12">
        <f t="shared" si="1"/>
        <v>41</v>
      </c>
      <c r="J12">
        <f t="shared" si="1"/>
        <v>128</v>
      </c>
      <c r="K12">
        <f t="shared" si="1"/>
        <v>43</v>
      </c>
      <c r="L12">
        <f t="shared" si="1"/>
        <v>12</v>
      </c>
      <c r="M12">
        <f t="shared" si="1"/>
        <v>66</v>
      </c>
      <c r="N12">
        <f t="shared" si="1"/>
        <v>10</v>
      </c>
      <c r="O12">
        <f t="shared" si="1"/>
        <v>2</v>
      </c>
      <c r="P12">
        <f t="shared" si="1"/>
        <v>38</v>
      </c>
      <c r="Q12">
        <f t="shared" si="1"/>
        <v>30</v>
      </c>
      <c r="R12">
        <f t="shared" si="1"/>
        <v>7</v>
      </c>
      <c r="S12">
        <f t="shared" si="1"/>
        <v>2603</v>
      </c>
    </row>
    <row r="16" spans="1:19" x14ac:dyDescent="0.25">
      <c r="A16" s="16" t="s">
        <v>34</v>
      </c>
    </row>
    <row r="17" spans="1:2" x14ac:dyDescent="0.25">
      <c r="A17" t="s">
        <v>35</v>
      </c>
      <c r="B17">
        <v>1585</v>
      </c>
    </row>
    <row r="18" spans="1:2" x14ac:dyDescent="0.25">
      <c r="A18" t="s">
        <v>36</v>
      </c>
      <c r="B18">
        <v>252</v>
      </c>
    </row>
    <row r="19" spans="1:2" x14ac:dyDescent="0.25">
      <c r="A19" t="s">
        <v>37</v>
      </c>
      <c r="B19">
        <v>56</v>
      </c>
    </row>
    <row r="32" spans="1:2" ht="15.75" thickBot="1" x14ac:dyDescent="0.3"/>
    <row r="33" spans="1:16" ht="16.5" thickBot="1" x14ac:dyDescent="0.3">
      <c r="A33" s="24">
        <v>237</v>
      </c>
      <c r="B33" s="25">
        <v>86</v>
      </c>
      <c r="C33" s="25">
        <v>1658</v>
      </c>
      <c r="F33" s="24">
        <v>125</v>
      </c>
      <c r="G33" s="25">
        <v>44</v>
      </c>
      <c r="H33" s="25">
        <v>853</v>
      </c>
    </row>
    <row r="34" spans="1:16" ht="16.5" thickBot="1" x14ac:dyDescent="0.3">
      <c r="A34" s="26">
        <v>497</v>
      </c>
      <c r="B34" s="27" t="s">
        <v>45</v>
      </c>
      <c r="C34" s="27">
        <v>2783</v>
      </c>
      <c r="F34" s="26">
        <v>321</v>
      </c>
      <c r="G34" s="27" t="s">
        <v>45</v>
      </c>
      <c r="H34" s="27">
        <v>2127</v>
      </c>
    </row>
    <row r="35" spans="1:16" ht="16.5" thickBot="1" x14ac:dyDescent="0.3">
      <c r="A35" s="26">
        <v>32</v>
      </c>
      <c r="B35" s="27">
        <v>2</v>
      </c>
      <c r="C35" s="27">
        <v>72</v>
      </c>
      <c r="F35" s="26">
        <v>31</v>
      </c>
      <c r="G35" s="27">
        <v>2</v>
      </c>
      <c r="H35" s="27">
        <v>202</v>
      </c>
    </row>
    <row r="36" spans="1:16" ht="16.5" thickBot="1" x14ac:dyDescent="0.3">
      <c r="A36" s="26">
        <v>14</v>
      </c>
      <c r="B36" s="27" t="s">
        <v>45</v>
      </c>
      <c r="C36" s="27" t="s">
        <v>45</v>
      </c>
      <c r="F36" s="26">
        <v>10</v>
      </c>
      <c r="G36" s="27" t="s">
        <v>45</v>
      </c>
      <c r="H36" s="27">
        <v>64</v>
      </c>
      <c r="P36" s="45">
        <v>53008</v>
      </c>
    </row>
    <row r="37" spans="1:16" ht="16.5" thickBot="1" x14ac:dyDescent="0.3">
      <c r="A37" s="26">
        <v>49</v>
      </c>
      <c r="B37" s="27" t="s">
        <v>45</v>
      </c>
      <c r="C37" s="27">
        <v>171</v>
      </c>
      <c r="F37" s="26">
        <v>23</v>
      </c>
      <c r="G37" s="27" t="s">
        <v>45</v>
      </c>
      <c r="H37" s="27">
        <v>150</v>
      </c>
      <c r="P37" s="46">
        <v>0</v>
      </c>
    </row>
    <row r="38" spans="1:16" ht="16.5" thickBot="1" x14ac:dyDescent="0.3">
      <c r="A38">
        <f>SUM(A33:A37)</f>
        <v>829</v>
      </c>
      <c r="B38">
        <f>SUM(B33:B37)</f>
        <v>88</v>
      </c>
      <c r="C38">
        <f>SUM(C33:C37)</f>
        <v>4684</v>
      </c>
      <c r="F38">
        <f>SUM(F33:F37)</f>
        <v>510</v>
      </c>
      <c r="G38">
        <f>SUM(G33:G37)</f>
        <v>46</v>
      </c>
      <c r="H38">
        <f>SUM(H33:H37)</f>
        <v>3396</v>
      </c>
      <c r="P38" s="46">
        <v>139</v>
      </c>
    </row>
    <row r="39" spans="1:16" ht="16.5" thickBot="1" x14ac:dyDescent="0.3">
      <c r="P39" s="46">
        <v>0</v>
      </c>
    </row>
    <row r="40" spans="1:16" ht="16.5" thickBot="1" x14ac:dyDescent="0.3">
      <c r="B40">
        <v>829</v>
      </c>
      <c r="P40" s="46">
        <v>25</v>
      </c>
    </row>
    <row r="41" spans="1:16" ht="16.5" thickBot="1" x14ac:dyDescent="0.3">
      <c r="B41">
        <v>88</v>
      </c>
      <c r="P41" s="46">
        <v>142</v>
      </c>
    </row>
    <row r="42" spans="1:16" ht="16.5" thickBot="1" x14ac:dyDescent="0.3">
      <c r="B42">
        <f>SUM(B40:B41)</f>
        <v>917</v>
      </c>
      <c r="P42" s="46">
        <v>67</v>
      </c>
    </row>
    <row r="43" spans="1:16" ht="16.5" thickBot="1" x14ac:dyDescent="0.3">
      <c r="P43" s="46">
        <v>165</v>
      </c>
    </row>
    <row r="44" spans="1:16" ht="16.5" thickBot="1" x14ac:dyDescent="0.3">
      <c r="P44" s="46">
        <v>91</v>
      </c>
    </row>
    <row r="45" spans="1:16" ht="16.5" thickBot="1" x14ac:dyDescent="0.3">
      <c r="P45" s="46">
        <v>136</v>
      </c>
    </row>
    <row r="46" spans="1:16" ht="16.5" thickBot="1" x14ac:dyDescent="0.3">
      <c r="P46" s="46">
        <v>10</v>
      </c>
    </row>
    <row r="47" spans="1:16" ht="15.75" thickBot="1" x14ac:dyDescent="0.3">
      <c r="A47" s="29">
        <v>167</v>
      </c>
      <c r="B47" s="30">
        <v>168</v>
      </c>
      <c r="C47" s="30">
        <v>168</v>
      </c>
      <c r="D47" s="30">
        <v>88</v>
      </c>
      <c r="E47" s="30">
        <v>111</v>
      </c>
      <c r="F47" s="30">
        <v>134</v>
      </c>
      <c r="G47" s="30">
        <v>164</v>
      </c>
      <c r="H47" s="30">
        <v>187</v>
      </c>
      <c r="I47" s="30">
        <v>162</v>
      </c>
      <c r="J47">
        <f>SUM(A47:I47)</f>
        <v>1349</v>
      </c>
      <c r="P47">
        <f>SUM(P36:P46)</f>
        <v>53783</v>
      </c>
    </row>
    <row r="48" spans="1:16" ht="15.75" thickBot="1" x14ac:dyDescent="0.3">
      <c r="A48" s="31">
        <v>525</v>
      </c>
      <c r="B48" s="32">
        <v>525</v>
      </c>
      <c r="C48" s="32">
        <v>440</v>
      </c>
      <c r="D48" s="32">
        <v>399</v>
      </c>
      <c r="E48" s="32">
        <v>399</v>
      </c>
      <c r="F48" s="32">
        <v>380</v>
      </c>
      <c r="G48" s="32">
        <v>380</v>
      </c>
      <c r="H48" s="32">
        <v>380</v>
      </c>
      <c r="I48" s="32">
        <v>897</v>
      </c>
      <c r="J48">
        <f>SUM(A48:I48)</f>
        <v>4325</v>
      </c>
    </row>
    <row r="51" spans="1:10" ht="15.75" thickBot="1" x14ac:dyDescent="0.3"/>
    <row r="52" spans="1:10" ht="15.75" thickBot="1" x14ac:dyDescent="0.3">
      <c r="A52" s="33">
        <v>167</v>
      </c>
      <c r="B52" s="34">
        <v>161</v>
      </c>
      <c r="C52" s="34">
        <v>154</v>
      </c>
      <c r="D52" s="34">
        <v>209</v>
      </c>
      <c r="E52" s="34">
        <v>202</v>
      </c>
      <c r="F52" s="34">
        <v>197</v>
      </c>
      <c r="G52" s="34">
        <v>194</v>
      </c>
      <c r="H52" s="34">
        <v>138</v>
      </c>
      <c r="I52" s="34">
        <v>185</v>
      </c>
      <c r="J52">
        <f>SUM(A52:I52)</f>
        <v>1607</v>
      </c>
    </row>
    <row r="53" spans="1:10" ht="15.75" thickBot="1" x14ac:dyDescent="0.3">
      <c r="A53" s="35">
        <v>790</v>
      </c>
      <c r="B53" s="36">
        <v>603</v>
      </c>
      <c r="C53" s="36">
        <v>571</v>
      </c>
      <c r="D53" s="36">
        <v>875</v>
      </c>
      <c r="E53" s="36">
        <v>827</v>
      </c>
      <c r="F53" s="36">
        <v>763</v>
      </c>
      <c r="G53" s="36">
        <v>631</v>
      </c>
      <c r="H53" s="36">
        <v>763</v>
      </c>
      <c r="I53" s="36">
        <v>1251</v>
      </c>
      <c r="J53">
        <f>SUM(A53:I53)</f>
        <v>7074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4"/>
  <sheetViews>
    <sheetView topLeftCell="A112" workbookViewId="0">
      <selection activeCell="A134" sqref="A134:J134"/>
    </sheetView>
  </sheetViews>
  <sheetFormatPr defaultRowHeight="15" x14ac:dyDescent="0.25"/>
  <cols>
    <col min="1" max="1" width="35.5703125" customWidth="1"/>
    <col min="2" max="2" width="21.140625" customWidth="1"/>
    <col min="3" max="3" width="15.140625" customWidth="1"/>
    <col min="4" max="4" width="19.85546875" customWidth="1"/>
  </cols>
  <sheetData>
    <row r="1" spans="1:19" ht="16.5" thickBot="1" x14ac:dyDescent="0.3">
      <c r="A1" s="12">
        <v>8</v>
      </c>
      <c r="B1" s="13">
        <v>1</v>
      </c>
      <c r="C1" s="13">
        <v>0</v>
      </c>
      <c r="D1" s="17">
        <v>2</v>
      </c>
      <c r="E1" s="17">
        <v>0</v>
      </c>
      <c r="F1" s="17">
        <v>0</v>
      </c>
      <c r="G1" s="13">
        <v>0</v>
      </c>
      <c r="H1" s="13">
        <v>0</v>
      </c>
      <c r="I1" s="13">
        <v>0</v>
      </c>
      <c r="J1" s="13">
        <v>0</v>
      </c>
      <c r="K1" s="13">
        <v>0</v>
      </c>
      <c r="L1" s="13">
        <v>0</v>
      </c>
      <c r="M1" s="13">
        <v>0</v>
      </c>
      <c r="N1" s="13">
        <v>0</v>
      </c>
      <c r="O1" s="13">
        <v>0</v>
      </c>
      <c r="P1" s="13">
        <v>0</v>
      </c>
      <c r="Q1" s="13">
        <v>0</v>
      </c>
      <c r="R1" s="13">
        <v>0</v>
      </c>
      <c r="S1">
        <f t="shared" ref="S1:S9" si="0">SUM(A1:R1)</f>
        <v>11</v>
      </c>
    </row>
    <row r="2" spans="1:19" ht="16.5" thickBot="1" x14ac:dyDescent="0.3">
      <c r="A2" s="14">
        <v>19</v>
      </c>
      <c r="B2" s="15">
        <v>0</v>
      </c>
      <c r="C2" s="15">
        <v>0</v>
      </c>
      <c r="D2" s="18">
        <v>3</v>
      </c>
      <c r="E2" s="18">
        <v>1</v>
      </c>
      <c r="F2" s="18">
        <v>0</v>
      </c>
      <c r="G2" s="15">
        <v>0</v>
      </c>
      <c r="H2" s="15">
        <v>0</v>
      </c>
      <c r="I2" s="15">
        <v>1</v>
      </c>
      <c r="J2" s="15">
        <v>1</v>
      </c>
      <c r="K2" s="15">
        <v>1</v>
      </c>
      <c r="L2" s="15">
        <v>1</v>
      </c>
      <c r="M2" s="15">
        <v>1</v>
      </c>
      <c r="N2" s="15">
        <v>0</v>
      </c>
      <c r="O2" s="15">
        <v>0</v>
      </c>
      <c r="P2" s="15">
        <v>1</v>
      </c>
      <c r="Q2" s="15">
        <v>0</v>
      </c>
      <c r="R2" s="15">
        <v>0</v>
      </c>
      <c r="S2">
        <f t="shared" si="0"/>
        <v>29</v>
      </c>
    </row>
    <row r="3" spans="1:19" ht="16.5" thickBot="1" x14ac:dyDescent="0.3">
      <c r="A3" s="14">
        <v>18</v>
      </c>
      <c r="B3" s="15">
        <v>2</v>
      </c>
      <c r="C3" s="15">
        <v>0</v>
      </c>
      <c r="D3" s="18">
        <v>0</v>
      </c>
      <c r="E3" s="18">
        <v>2</v>
      </c>
      <c r="F3" s="18">
        <v>0</v>
      </c>
      <c r="G3" s="15">
        <v>0</v>
      </c>
      <c r="H3" s="15">
        <v>0</v>
      </c>
      <c r="I3" s="15">
        <v>0</v>
      </c>
      <c r="J3" s="15">
        <v>2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>
        <f t="shared" si="0"/>
        <v>24</v>
      </c>
    </row>
    <row r="4" spans="1:19" ht="16.5" thickBot="1" x14ac:dyDescent="0.3">
      <c r="A4" s="14">
        <v>10</v>
      </c>
      <c r="B4" s="15">
        <v>0</v>
      </c>
      <c r="C4" s="15">
        <v>1</v>
      </c>
      <c r="D4" s="18">
        <v>2</v>
      </c>
      <c r="E4" s="18">
        <v>1</v>
      </c>
      <c r="F4" s="18">
        <v>0</v>
      </c>
      <c r="G4" s="15">
        <v>0</v>
      </c>
      <c r="H4" s="15">
        <v>0</v>
      </c>
      <c r="I4" s="15">
        <v>0</v>
      </c>
      <c r="J4" s="15">
        <v>1</v>
      </c>
      <c r="K4" s="15">
        <v>0</v>
      </c>
      <c r="L4" s="15">
        <v>0</v>
      </c>
      <c r="M4" s="15">
        <v>1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>
        <f t="shared" si="0"/>
        <v>16</v>
      </c>
    </row>
    <row r="5" spans="1:19" ht="16.5" thickBot="1" x14ac:dyDescent="0.3">
      <c r="A5" s="14">
        <v>0</v>
      </c>
      <c r="B5" s="15">
        <v>0</v>
      </c>
      <c r="C5" s="15">
        <v>0</v>
      </c>
      <c r="D5" s="18">
        <v>0</v>
      </c>
      <c r="E5" s="18">
        <v>0</v>
      </c>
      <c r="F5" s="18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>
        <f t="shared" si="0"/>
        <v>0</v>
      </c>
    </row>
    <row r="6" spans="1:19" ht="16.5" thickBot="1" x14ac:dyDescent="0.3">
      <c r="A6" s="14">
        <v>0</v>
      </c>
      <c r="B6" s="15">
        <v>0</v>
      </c>
      <c r="C6" s="15">
        <v>0</v>
      </c>
      <c r="D6" s="18">
        <v>0</v>
      </c>
      <c r="E6" s="18">
        <v>0</v>
      </c>
      <c r="F6" s="18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>
        <f t="shared" si="0"/>
        <v>0</v>
      </c>
    </row>
    <row r="7" spans="1:19" ht="16.5" thickBot="1" x14ac:dyDescent="0.3">
      <c r="A7" s="14">
        <v>0</v>
      </c>
      <c r="B7" s="15">
        <v>0</v>
      </c>
      <c r="C7" s="15">
        <v>0</v>
      </c>
      <c r="D7" s="18">
        <v>0</v>
      </c>
      <c r="E7" s="18">
        <v>0</v>
      </c>
      <c r="F7" s="18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>
        <f t="shared" si="0"/>
        <v>0</v>
      </c>
    </row>
    <row r="8" spans="1:19" ht="16.5" thickBot="1" x14ac:dyDescent="0.3">
      <c r="A8" s="14">
        <v>0</v>
      </c>
      <c r="B8" s="15">
        <v>0</v>
      </c>
      <c r="C8" s="15">
        <v>0</v>
      </c>
      <c r="D8" s="18">
        <v>0</v>
      </c>
      <c r="E8" s="18">
        <v>0</v>
      </c>
      <c r="F8" s="18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>
        <f t="shared" si="0"/>
        <v>0</v>
      </c>
    </row>
    <row r="9" spans="1:19" ht="16.5" thickBot="1" x14ac:dyDescent="0.3">
      <c r="A9" s="14">
        <v>0</v>
      </c>
      <c r="B9" s="15">
        <v>0</v>
      </c>
      <c r="C9" s="15">
        <v>0</v>
      </c>
      <c r="D9" s="18">
        <v>0</v>
      </c>
      <c r="E9" s="18">
        <v>0</v>
      </c>
      <c r="F9" s="18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>
        <f t="shared" si="0"/>
        <v>0</v>
      </c>
    </row>
    <row r="10" spans="1:19" ht="16.5" thickBot="1" x14ac:dyDescent="0.3">
      <c r="A10" s="14">
        <v>55</v>
      </c>
      <c r="B10" s="15">
        <v>3</v>
      </c>
      <c r="C10" s="15">
        <v>1</v>
      </c>
      <c r="D10" s="15">
        <v>7</v>
      </c>
      <c r="E10" s="15">
        <v>4</v>
      </c>
      <c r="F10" s="15">
        <v>0</v>
      </c>
      <c r="G10" s="15">
        <v>0</v>
      </c>
      <c r="H10" s="15">
        <v>0</v>
      </c>
      <c r="I10" s="15">
        <v>1</v>
      </c>
      <c r="J10" s="15">
        <v>4</v>
      </c>
      <c r="K10" s="15">
        <v>1</v>
      </c>
      <c r="L10" s="15">
        <v>1</v>
      </c>
      <c r="M10" s="15">
        <v>2</v>
      </c>
      <c r="N10" s="15">
        <v>0</v>
      </c>
      <c r="O10" s="15">
        <v>0</v>
      </c>
      <c r="P10" s="15">
        <v>1</v>
      </c>
      <c r="Q10" s="15">
        <v>0</v>
      </c>
      <c r="R10" s="15">
        <v>0</v>
      </c>
      <c r="S10">
        <f>SUM(S1:S9)</f>
        <v>80</v>
      </c>
    </row>
    <row r="16" spans="1:19" ht="15.75" thickBot="1" x14ac:dyDescent="0.3">
      <c r="A16" s="19">
        <v>99</v>
      </c>
      <c r="B16" s="19">
        <v>4</v>
      </c>
      <c r="C16" s="19">
        <v>0</v>
      </c>
      <c r="D16" s="19">
        <v>0</v>
      </c>
      <c r="E16" s="19">
        <v>4</v>
      </c>
      <c r="F16" s="19">
        <v>1</v>
      </c>
      <c r="G16" s="19">
        <v>11</v>
      </c>
      <c r="H16" s="19">
        <v>2</v>
      </c>
      <c r="I16" s="19">
        <v>0</v>
      </c>
      <c r="J16" s="19">
        <v>0</v>
      </c>
      <c r="K16" s="19">
        <v>0</v>
      </c>
      <c r="L16" s="19">
        <v>0</v>
      </c>
      <c r="M16" s="19">
        <v>13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</row>
    <row r="17" spans="1:19" ht="15.75" thickBot="1" x14ac:dyDescent="0.3">
      <c r="A17" s="19">
        <v>199</v>
      </c>
      <c r="B17" s="19">
        <v>8</v>
      </c>
      <c r="C17" s="19">
        <v>3</v>
      </c>
      <c r="D17" s="19">
        <v>2</v>
      </c>
      <c r="E17" s="19">
        <v>5</v>
      </c>
      <c r="F17" s="19">
        <v>3</v>
      </c>
      <c r="G17" s="19">
        <v>30</v>
      </c>
      <c r="H17" s="19">
        <v>8</v>
      </c>
      <c r="I17" s="19">
        <v>4</v>
      </c>
      <c r="J17" s="19">
        <v>0</v>
      </c>
      <c r="K17" s="19">
        <v>0</v>
      </c>
      <c r="L17" s="19">
        <v>0</v>
      </c>
      <c r="M17" s="19">
        <v>57</v>
      </c>
      <c r="N17" s="19">
        <v>0</v>
      </c>
      <c r="O17" s="19">
        <v>0</v>
      </c>
      <c r="P17" s="19">
        <v>10</v>
      </c>
      <c r="Q17" s="19">
        <v>0</v>
      </c>
      <c r="R17" s="19">
        <v>0</v>
      </c>
    </row>
    <row r="18" spans="1:19" ht="15.75" thickBot="1" x14ac:dyDescent="0.3">
      <c r="A18" s="19">
        <v>284</v>
      </c>
      <c r="B18" s="19">
        <v>9</v>
      </c>
      <c r="C18" s="19">
        <v>4</v>
      </c>
      <c r="D18" s="19">
        <v>0</v>
      </c>
      <c r="E18" s="19">
        <v>6</v>
      </c>
      <c r="F18" s="19">
        <v>3</v>
      </c>
      <c r="G18" s="19">
        <v>30</v>
      </c>
      <c r="H18" s="19">
        <v>5</v>
      </c>
      <c r="I18" s="19">
        <v>2</v>
      </c>
      <c r="J18" s="19">
        <v>0</v>
      </c>
      <c r="K18" s="19">
        <v>0</v>
      </c>
      <c r="L18" s="19" t="s">
        <v>38</v>
      </c>
      <c r="M18" s="19">
        <v>57</v>
      </c>
      <c r="N18" s="19">
        <v>0</v>
      </c>
      <c r="O18" s="19">
        <v>0</v>
      </c>
      <c r="P18" s="19">
        <v>10</v>
      </c>
      <c r="Q18" s="19">
        <v>1</v>
      </c>
      <c r="R18" s="19">
        <v>0</v>
      </c>
    </row>
    <row r="19" spans="1:19" ht="15.75" thickBot="1" x14ac:dyDescent="0.3">
      <c r="A19" s="19">
        <v>310</v>
      </c>
      <c r="B19" s="19">
        <v>11</v>
      </c>
      <c r="C19" s="19">
        <v>5</v>
      </c>
      <c r="D19" s="19">
        <v>3</v>
      </c>
      <c r="E19" s="19">
        <v>6</v>
      </c>
      <c r="F19" s="19">
        <v>3</v>
      </c>
      <c r="G19" s="19">
        <v>32</v>
      </c>
      <c r="H19" s="19">
        <v>7</v>
      </c>
      <c r="I19" s="19">
        <v>2</v>
      </c>
      <c r="J19" s="19">
        <v>46</v>
      </c>
      <c r="K19" s="19">
        <v>0</v>
      </c>
      <c r="L19" s="19">
        <v>0</v>
      </c>
      <c r="M19" s="19">
        <v>12</v>
      </c>
      <c r="N19" s="19">
        <v>0</v>
      </c>
      <c r="O19" s="19">
        <v>0</v>
      </c>
      <c r="P19" s="19">
        <v>9</v>
      </c>
      <c r="Q19" s="19">
        <v>2</v>
      </c>
      <c r="R19" s="19">
        <v>0</v>
      </c>
    </row>
    <row r="20" spans="1:19" ht="15.75" thickBot="1" x14ac:dyDescent="0.3">
      <c r="A20" s="19">
        <v>296</v>
      </c>
      <c r="B20" s="19">
        <v>10</v>
      </c>
      <c r="C20" s="19">
        <v>4</v>
      </c>
      <c r="D20" s="19">
        <v>2</v>
      </c>
      <c r="E20" s="19">
        <v>7</v>
      </c>
      <c r="F20" s="19">
        <v>3</v>
      </c>
      <c r="G20" s="19">
        <v>31</v>
      </c>
      <c r="H20" s="19">
        <v>7</v>
      </c>
      <c r="I20" s="19">
        <v>3</v>
      </c>
      <c r="J20" s="19">
        <v>43</v>
      </c>
      <c r="K20" s="19">
        <v>0</v>
      </c>
      <c r="L20" s="19">
        <v>0</v>
      </c>
      <c r="M20" s="19">
        <v>12</v>
      </c>
      <c r="N20" s="19">
        <v>0</v>
      </c>
      <c r="O20" s="19">
        <v>0</v>
      </c>
      <c r="P20" s="19">
        <v>9</v>
      </c>
      <c r="Q20" s="19">
        <v>2</v>
      </c>
      <c r="R20" s="19">
        <v>0</v>
      </c>
    </row>
    <row r="21" spans="1:19" ht="15.75" thickBot="1" x14ac:dyDescent="0.3">
      <c r="A21" s="19">
        <v>155</v>
      </c>
      <c r="B21" s="19">
        <v>3</v>
      </c>
      <c r="C21" s="19">
        <v>3</v>
      </c>
      <c r="D21" s="19">
        <v>1</v>
      </c>
      <c r="E21" s="19">
        <v>8</v>
      </c>
      <c r="F21" s="19">
        <v>2</v>
      </c>
      <c r="G21" s="19">
        <v>18</v>
      </c>
      <c r="H21" s="19">
        <v>5</v>
      </c>
      <c r="I21" s="19">
        <v>0</v>
      </c>
      <c r="J21" s="19">
        <v>27</v>
      </c>
      <c r="K21" s="19">
        <v>0</v>
      </c>
      <c r="L21" s="19">
        <v>0</v>
      </c>
      <c r="M21" s="19">
        <v>7</v>
      </c>
      <c r="N21" s="19">
        <v>0</v>
      </c>
      <c r="O21" s="19">
        <v>0</v>
      </c>
      <c r="P21" s="19">
        <v>3</v>
      </c>
      <c r="Q21" s="19">
        <v>0</v>
      </c>
      <c r="R21" s="19">
        <v>0</v>
      </c>
    </row>
    <row r="22" spans="1:19" ht="15.75" thickBot="1" x14ac:dyDescent="0.3">
      <c r="A22" s="19">
        <v>98</v>
      </c>
      <c r="B22" s="19">
        <v>4</v>
      </c>
      <c r="C22" s="19">
        <v>3</v>
      </c>
      <c r="D22" s="19">
        <v>1</v>
      </c>
      <c r="E22" s="19">
        <v>3</v>
      </c>
      <c r="F22" s="19">
        <v>2</v>
      </c>
      <c r="G22" s="19">
        <v>8</v>
      </c>
      <c r="H22" s="19">
        <v>5</v>
      </c>
      <c r="I22" s="19">
        <v>0</v>
      </c>
      <c r="J22" s="19">
        <v>17</v>
      </c>
      <c r="K22" s="19">
        <v>0</v>
      </c>
      <c r="L22" s="19">
        <v>0</v>
      </c>
      <c r="M22" s="19">
        <v>3</v>
      </c>
      <c r="N22" s="19">
        <v>0</v>
      </c>
      <c r="O22" s="19">
        <v>0</v>
      </c>
      <c r="P22" s="19">
        <v>1</v>
      </c>
      <c r="Q22" s="19">
        <v>0</v>
      </c>
      <c r="R22" s="19">
        <v>0</v>
      </c>
    </row>
    <row r="23" spans="1:19" ht="15.75" thickBot="1" x14ac:dyDescent="0.3">
      <c r="A23" s="19">
        <v>1</v>
      </c>
      <c r="B23" s="19">
        <v>3</v>
      </c>
      <c r="C23" s="19">
        <v>3</v>
      </c>
      <c r="D23" s="19">
        <v>0</v>
      </c>
      <c r="E23" s="19">
        <v>1</v>
      </c>
      <c r="F23" s="19">
        <v>0</v>
      </c>
      <c r="G23" s="19">
        <v>0</v>
      </c>
      <c r="H23" s="19">
        <v>2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</row>
    <row r="24" spans="1:19" ht="15.75" thickBot="1" x14ac:dyDescent="0.3">
      <c r="A24" s="19">
        <v>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</row>
    <row r="25" spans="1:19" x14ac:dyDescent="0.25">
      <c r="A25">
        <f t="shared" ref="A25:R25" si="1">SUM(A16:A24)</f>
        <v>1442</v>
      </c>
      <c r="B25">
        <f t="shared" si="1"/>
        <v>52</v>
      </c>
      <c r="C25">
        <f t="shared" si="1"/>
        <v>25</v>
      </c>
      <c r="D25">
        <f t="shared" si="1"/>
        <v>9</v>
      </c>
      <c r="E25">
        <f t="shared" si="1"/>
        <v>40</v>
      </c>
      <c r="F25">
        <f t="shared" si="1"/>
        <v>17</v>
      </c>
      <c r="G25">
        <f t="shared" si="1"/>
        <v>160</v>
      </c>
      <c r="H25">
        <f t="shared" si="1"/>
        <v>41</v>
      </c>
      <c r="I25">
        <f t="shared" si="1"/>
        <v>11</v>
      </c>
      <c r="J25">
        <f t="shared" si="1"/>
        <v>133</v>
      </c>
      <c r="K25">
        <f t="shared" si="1"/>
        <v>0</v>
      </c>
      <c r="L25">
        <f t="shared" si="1"/>
        <v>0</v>
      </c>
      <c r="M25">
        <f t="shared" si="1"/>
        <v>161</v>
      </c>
      <c r="N25">
        <f t="shared" si="1"/>
        <v>0</v>
      </c>
      <c r="O25">
        <f t="shared" si="1"/>
        <v>0</v>
      </c>
      <c r="P25">
        <f t="shared" si="1"/>
        <v>42</v>
      </c>
      <c r="Q25">
        <f t="shared" si="1"/>
        <v>5</v>
      </c>
      <c r="R25">
        <f t="shared" si="1"/>
        <v>0</v>
      </c>
      <c r="S25">
        <f>SUM(A25:R25)</f>
        <v>2138</v>
      </c>
    </row>
    <row r="29" spans="1:19" ht="15.75" thickBot="1" x14ac:dyDescent="0.3"/>
    <row r="30" spans="1:19" ht="16.5" thickBot="1" x14ac:dyDescent="0.3">
      <c r="A30" s="20" t="s">
        <v>41</v>
      </c>
      <c r="B30">
        <v>1194</v>
      </c>
    </row>
    <row r="31" spans="1:19" ht="16.5" thickBot="1" x14ac:dyDescent="0.3">
      <c r="A31" s="20" t="s">
        <v>42</v>
      </c>
      <c r="B31">
        <v>64</v>
      </c>
    </row>
    <row r="32" spans="1:19" ht="16.5" thickBot="1" x14ac:dyDescent="0.3">
      <c r="A32" s="21" t="s">
        <v>43</v>
      </c>
      <c r="B32">
        <v>110</v>
      </c>
    </row>
    <row r="33" spans="1:2" ht="16.5" thickBot="1" x14ac:dyDescent="0.3">
      <c r="A33" s="20" t="s">
        <v>44</v>
      </c>
      <c r="B33">
        <v>185</v>
      </c>
    </row>
    <row r="34" spans="1:2" ht="16.5" thickBot="1" x14ac:dyDescent="0.3">
      <c r="A34" s="21" t="s">
        <v>39</v>
      </c>
      <c r="B34">
        <v>75</v>
      </c>
    </row>
    <row r="35" spans="1:2" ht="16.5" thickBot="1" x14ac:dyDescent="0.3">
      <c r="A35" s="21" t="s">
        <v>40</v>
      </c>
      <c r="B35">
        <v>28</v>
      </c>
    </row>
    <row r="41" spans="1:2" ht="15.75" thickBot="1" x14ac:dyDescent="0.3"/>
    <row r="42" spans="1:2" ht="16.5" thickBot="1" x14ac:dyDescent="0.3">
      <c r="A42" s="22">
        <v>107</v>
      </c>
    </row>
    <row r="43" spans="1:2" ht="16.5" thickBot="1" x14ac:dyDescent="0.3">
      <c r="A43" s="23">
        <v>146</v>
      </c>
    </row>
    <row r="44" spans="1:2" ht="16.5" thickBot="1" x14ac:dyDescent="0.3">
      <c r="A44" s="23">
        <v>46</v>
      </c>
    </row>
    <row r="45" spans="1:2" ht="16.5" thickBot="1" x14ac:dyDescent="0.3">
      <c r="A45" s="23">
        <v>26</v>
      </c>
    </row>
    <row r="46" spans="1:2" ht="16.5" thickBot="1" x14ac:dyDescent="0.3">
      <c r="A46" s="23">
        <v>59</v>
      </c>
    </row>
    <row r="47" spans="1:2" ht="16.5" thickBot="1" x14ac:dyDescent="0.3">
      <c r="A47" s="23">
        <v>30</v>
      </c>
    </row>
    <row r="48" spans="1:2" ht="16.5" thickBot="1" x14ac:dyDescent="0.3">
      <c r="A48" s="23">
        <v>20</v>
      </c>
    </row>
    <row r="49" spans="1:3" ht="16.5" thickBot="1" x14ac:dyDescent="0.3">
      <c r="A49" s="23">
        <v>97</v>
      </c>
    </row>
    <row r="50" spans="1:3" ht="16.5" thickBot="1" x14ac:dyDescent="0.3">
      <c r="A50" s="23">
        <v>33</v>
      </c>
    </row>
    <row r="51" spans="1:3" x14ac:dyDescent="0.25">
      <c r="A51">
        <f>SUM(A42:A50)</f>
        <v>564</v>
      </c>
    </row>
    <row r="54" spans="1:3" ht="15.75" thickBot="1" x14ac:dyDescent="0.3"/>
    <row r="55" spans="1:3" ht="16.5" thickBot="1" x14ac:dyDescent="0.3">
      <c r="A55" s="24">
        <v>237</v>
      </c>
      <c r="B55" s="25">
        <v>86</v>
      </c>
      <c r="C55" s="25">
        <v>1658</v>
      </c>
    </row>
    <row r="56" spans="1:3" ht="16.5" thickBot="1" x14ac:dyDescent="0.3">
      <c r="A56" s="26">
        <v>497</v>
      </c>
      <c r="B56" s="27" t="s">
        <v>45</v>
      </c>
      <c r="C56" s="27">
        <v>2783</v>
      </c>
    </row>
    <row r="57" spans="1:3" ht="16.5" thickBot="1" x14ac:dyDescent="0.3">
      <c r="A57" s="26">
        <v>32</v>
      </c>
      <c r="B57" s="27">
        <v>2</v>
      </c>
      <c r="C57" s="27">
        <v>72</v>
      </c>
    </row>
    <row r="58" spans="1:3" ht="16.5" thickBot="1" x14ac:dyDescent="0.3">
      <c r="A58" s="26">
        <v>14</v>
      </c>
      <c r="B58" s="27" t="s">
        <v>45</v>
      </c>
      <c r="C58" s="27" t="s">
        <v>45</v>
      </c>
    </row>
    <row r="59" spans="1:3" ht="16.5" thickBot="1" x14ac:dyDescent="0.3">
      <c r="A59" s="26">
        <v>49</v>
      </c>
      <c r="B59" s="27" t="s">
        <v>45</v>
      </c>
      <c r="C59" s="27">
        <v>171</v>
      </c>
    </row>
    <row r="60" spans="1:3" x14ac:dyDescent="0.25">
      <c r="A60">
        <f>SUM(A55:A59)</f>
        <v>829</v>
      </c>
      <c r="B60">
        <f>SUM(B55:B59)</f>
        <v>88</v>
      </c>
      <c r="C60">
        <f>SUM(C55:C59)</f>
        <v>4684</v>
      </c>
    </row>
    <row r="63" spans="1:3" x14ac:dyDescent="0.25">
      <c r="A63">
        <v>829</v>
      </c>
    </row>
    <row r="64" spans="1:3" x14ac:dyDescent="0.25">
      <c r="A64">
        <v>88</v>
      </c>
    </row>
    <row r="65" spans="1:3" x14ac:dyDescent="0.25">
      <c r="A65">
        <f>SUM(A63:A64)</f>
        <v>917</v>
      </c>
    </row>
    <row r="68" spans="1:3" ht="15.75" thickBot="1" x14ac:dyDescent="0.3"/>
    <row r="69" spans="1:3" ht="16.5" thickBot="1" x14ac:dyDescent="0.3">
      <c r="A69" s="24">
        <v>125</v>
      </c>
      <c r="B69" s="25">
        <v>44</v>
      </c>
      <c r="C69" s="25">
        <v>853</v>
      </c>
    </row>
    <row r="70" spans="1:3" ht="16.5" thickBot="1" x14ac:dyDescent="0.3">
      <c r="A70" s="26">
        <v>321</v>
      </c>
      <c r="B70" s="27" t="s">
        <v>45</v>
      </c>
      <c r="C70" s="27">
        <v>2127</v>
      </c>
    </row>
    <row r="71" spans="1:3" ht="16.5" thickBot="1" x14ac:dyDescent="0.3">
      <c r="A71" s="26">
        <v>31</v>
      </c>
      <c r="B71" s="27">
        <v>2</v>
      </c>
      <c r="C71" s="27">
        <v>202</v>
      </c>
    </row>
    <row r="72" spans="1:3" ht="16.5" thickBot="1" x14ac:dyDescent="0.3">
      <c r="A72" s="26">
        <v>10</v>
      </c>
      <c r="B72" s="27" t="s">
        <v>45</v>
      </c>
      <c r="C72" s="27">
        <v>64</v>
      </c>
    </row>
    <row r="73" spans="1:3" ht="16.5" thickBot="1" x14ac:dyDescent="0.3">
      <c r="A73" s="26">
        <v>23</v>
      </c>
      <c r="B73" s="27" t="s">
        <v>45</v>
      </c>
      <c r="C73" s="27">
        <v>150</v>
      </c>
    </row>
    <row r="74" spans="1:3" x14ac:dyDescent="0.25">
      <c r="A74">
        <f>SUM(A69:A73)</f>
        <v>510</v>
      </c>
      <c r="B74">
        <f>SUM(B69:B73)</f>
        <v>46</v>
      </c>
      <c r="C74">
        <f>SUM(C69:C73)</f>
        <v>3396</v>
      </c>
    </row>
    <row r="75" spans="1:3" ht="15.75" x14ac:dyDescent="0.25">
      <c r="A75" s="28">
        <v>46</v>
      </c>
    </row>
    <row r="76" spans="1:3" x14ac:dyDescent="0.25">
      <c r="A76">
        <f>SUM(A74:A75)</f>
        <v>556</v>
      </c>
    </row>
    <row r="80" spans="1:3" ht="15.75" thickBot="1" x14ac:dyDescent="0.3"/>
    <row r="81" spans="1:10" ht="15.75" thickBot="1" x14ac:dyDescent="0.3">
      <c r="A81" s="29">
        <v>17</v>
      </c>
      <c r="B81" s="30">
        <v>17</v>
      </c>
      <c r="C81" s="30">
        <v>19</v>
      </c>
      <c r="D81" s="30">
        <v>14</v>
      </c>
      <c r="E81" s="30">
        <v>15</v>
      </c>
      <c r="F81" s="30">
        <v>14</v>
      </c>
      <c r="G81" s="30">
        <v>18</v>
      </c>
      <c r="H81" s="30">
        <v>20</v>
      </c>
      <c r="I81" s="30">
        <v>26</v>
      </c>
      <c r="J81">
        <f>SUM(A81:I81)</f>
        <v>160</v>
      </c>
    </row>
    <row r="82" spans="1:10" ht="15.75" thickBot="1" x14ac:dyDescent="0.3">
      <c r="A82" s="31">
        <v>95</v>
      </c>
      <c r="B82" s="32">
        <v>85</v>
      </c>
      <c r="C82" s="32">
        <v>121</v>
      </c>
      <c r="D82" s="32">
        <v>77</v>
      </c>
      <c r="E82" s="32">
        <v>68</v>
      </c>
      <c r="F82" s="32">
        <v>83</v>
      </c>
      <c r="G82" s="32">
        <v>65</v>
      </c>
      <c r="H82" s="32">
        <v>93</v>
      </c>
      <c r="I82" s="32">
        <v>95</v>
      </c>
      <c r="J82">
        <f>SUM(A82:I82)</f>
        <v>782</v>
      </c>
    </row>
    <row r="84" spans="1:10" ht="15.75" thickBot="1" x14ac:dyDescent="0.3"/>
    <row r="85" spans="1:10" ht="15.75" thickBot="1" x14ac:dyDescent="0.3">
      <c r="A85" s="33">
        <v>167</v>
      </c>
      <c r="B85" s="34">
        <v>168</v>
      </c>
      <c r="C85" s="34">
        <v>168</v>
      </c>
      <c r="D85" s="34">
        <v>88</v>
      </c>
      <c r="E85" s="34">
        <v>111</v>
      </c>
      <c r="F85" s="34">
        <v>134</v>
      </c>
      <c r="G85" s="34">
        <v>164</v>
      </c>
      <c r="H85" s="34">
        <v>187</v>
      </c>
      <c r="I85" s="34">
        <v>162</v>
      </c>
      <c r="J85">
        <f>SUM(A85:I85)</f>
        <v>1349</v>
      </c>
    </row>
    <row r="86" spans="1:10" ht="15.75" thickBot="1" x14ac:dyDescent="0.3">
      <c r="A86" s="35">
        <v>525</v>
      </c>
      <c r="B86" s="36">
        <v>525</v>
      </c>
      <c r="C86" s="36">
        <v>440</v>
      </c>
      <c r="D86" s="36">
        <v>399</v>
      </c>
      <c r="E86" s="36">
        <v>399</v>
      </c>
      <c r="F86" s="36">
        <v>380</v>
      </c>
      <c r="G86" s="36">
        <v>380</v>
      </c>
      <c r="H86" s="36">
        <v>380</v>
      </c>
      <c r="I86" s="36">
        <v>897</v>
      </c>
      <c r="J86">
        <f>SUM(A86:I86)</f>
        <v>4325</v>
      </c>
    </row>
    <row r="89" spans="1:10" ht="15.75" thickBot="1" x14ac:dyDescent="0.3"/>
    <row r="90" spans="1:10" ht="16.5" thickBot="1" x14ac:dyDescent="0.3">
      <c r="A90" s="37">
        <v>12</v>
      </c>
      <c r="B90" s="38">
        <v>0</v>
      </c>
      <c r="C90" s="38">
        <v>2</v>
      </c>
      <c r="D90" s="39">
        <v>21</v>
      </c>
      <c r="E90" s="39">
        <v>23</v>
      </c>
      <c r="F90" s="39">
        <v>20</v>
      </c>
      <c r="G90" s="38">
        <v>20</v>
      </c>
      <c r="H90" s="38">
        <v>15</v>
      </c>
      <c r="I90" s="38">
        <v>20</v>
      </c>
    </row>
    <row r="91" spans="1:10" ht="16.5" thickBot="1" x14ac:dyDescent="0.3">
      <c r="A91" s="40">
        <v>21</v>
      </c>
      <c r="B91" s="41">
        <v>0</v>
      </c>
      <c r="C91" s="41">
        <v>9</v>
      </c>
      <c r="D91" s="42">
        <v>21</v>
      </c>
      <c r="E91" s="42">
        <v>46</v>
      </c>
      <c r="F91" s="42">
        <v>46</v>
      </c>
      <c r="G91" s="41">
        <v>40</v>
      </c>
      <c r="H91" s="41">
        <v>39</v>
      </c>
      <c r="I91" s="41">
        <v>56</v>
      </c>
    </row>
    <row r="92" spans="1:10" ht="16.5" thickBot="1" x14ac:dyDescent="0.3">
      <c r="A92" s="40">
        <v>9</v>
      </c>
      <c r="B92" s="41">
        <v>0</v>
      </c>
      <c r="C92" s="41">
        <v>4</v>
      </c>
      <c r="D92" s="42">
        <v>17</v>
      </c>
      <c r="E92" s="42">
        <v>27</v>
      </c>
      <c r="F92" s="42">
        <v>34</v>
      </c>
      <c r="G92" s="41">
        <v>32</v>
      </c>
      <c r="H92" s="41">
        <v>36</v>
      </c>
      <c r="I92" s="41">
        <v>30</v>
      </c>
    </row>
    <row r="93" spans="1:10" ht="16.5" thickBot="1" x14ac:dyDescent="0.3">
      <c r="A93" s="40">
        <v>11</v>
      </c>
      <c r="B93" s="41">
        <v>0</v>
      </c>
      <c r="C93" s="41">
        <v>3</v>
      </c>
      <c r="D93" s="42">
        <v>17</v>
      </c>
      <c r="E93" s="42">
        <v>24</v>
      </c>
      <c r="F93" s="42">
        <v>25</v>
      </c>
      <c r="G93" s="41">
        <v>23</v>
      </c>
      <c r="H93" s="41">
        <v>13</v>
      </c>
      <c r="I93" s="41">
        <v>34</v>
      </c>
    </row>
    <row r="94" spans="1:10" ht="16.5" thickBot="1" x14ac:dyDescent="0.3">
      <c r="A94" s="40">
        <v>9</v>
      </c>
      <c r="B94" s="41">
        <v>0</v>
      </c>
      <c r="C94" s="41">
        <v>4</v>
      </c>
      <c r="D94" s="42">
        <v>19</v>
      </c>
      <c r="E94" s="42">
        <v>32</v>
      </c>
      <c r="F94" s="42">
        <v>23</v>
      </c>
      <c r="G94" s="41">
        <v>19</v>
      </c>
      <c r="H94" s="41">
        <v>16</v>
      </c>
      <c r="I94" s="41">
        <v>32</v>
      </c>
    </row>
    <row r="95" spans="1:10" ht="16.5" thickBot="1" x14ac:dyDescent="0.3">
      <c r="A95" s="40">
        <v>15</v>
      </c>
      <c r="B95" s="41">
        <v>4</v>
      </c>
      <c r="C95" s="41">
        <v>6</v>
      </c>
      <c r="D95" s="42">
        <v>29</v>
      </c>
      <c r="E95" s="42">
        <v>32</v>
      </c>
      <c r="F95" s="42">
        <v>26</v>
      </c>
      <c r="G95" s="41">
        <v>27</v>
      </c>
      <c r="H95" s="41">
        <v>22</v>
      </c>
      <c r="I95" s="41">
        <v>30</v>
      </c>
    </row>
    <row r="96" spans="1:10" ht="16.5" thickBot="1" x14ac:dyDescent="0.3">
      <c r="A96" s="40">
        <v>15</v>
      </c>
      <c r="B96" s="41">
        <v>3</v>
      </c>
      <c r="C96" s="41">
        <v>11</v>
      </c>
      <c r="D96" s="42">
        <v>34</v>
      </c>
      <c r="E96" s="42">
        <v>23</v>
      </c>
      <c r="F96" s="42">
        <v>21</v>
      </c>
      <c r="G96" s="41">
        <v>28</v>
      </c>
      <c r="H96" s="41">
        <v>26</v>
      </c>
      <c r="I96" s="41">
        <v>37</v>
      </c>
    </row>
    <row r="97" spans="1:10" ht="16.5" thickBot="1" x14ac:dyDescent="0.3">
      <c r="A97" s="40">
        <v>23</v>
      </c>
      <c r="B97" s="41">
        <v>2</v>
      </c>
      <c r="C97" s="41">
        <v>7</v>
      </c>
      <c r="D97" s="42">
        <v>27</v>
      </c>
      <c r="E97" s="42">
        <v>24</v>
      </c>
      <c r="F97" s="42">
        <v>38</v>
      </c>
      <c r="G97" s="41">
        <v>33</v>
      </c>
      <c r="H97" s="41">
        <v>41</v>
      </c>
      <c r="I97" s="41">
        <v>35</v>
      </c>
    </row>
    <row r="98" spans="1:10" ht="16.5" thickBot="1" x14ac:dyDescent="0.3">
      <c r="A98" s="40">
        <v>27</v>
      </c>
      <c r="B98" s="41">
        <v>1</v>
      </c>
      <c r="C98" s="41">
        <v>17</v>
      </c>
      <c r="D98" s="42">
        <v>36</v>
      </c>
      <c r="E98" s="42">
        <v>31</v>
      </c>
      <c r="F98" s="42">
        <v>45</v>
      </c>
      <c r="G98" s="41">
        <v>19</v>
      </c>
      <c r="H98" s="41">
        <v>24</v>
      </c>
      <c r="I98" s="41">
        <v>50</v>
      </c>
    </row>
    <row r="99" spans="1:10" ht="16.5" thickBot="1" x14ac:dyDescent="0.3">
      <c r="A99" s="40">
        <v>20</v>
      </c>
      <c r="B99" s="41">
        <v>1</v>
      </c>
      <c r="C99" s="41">
        <v>11</v>
      </c>
      <c r="D99" s="42">
        <v>24</v>
      </c>
      <c r="E99" s="42">
        <v>29</v>
      </c>
      <c r="F99" s="42">
        <v>53</v>
      </c>
      <c r="G99" s="41">
        <v>33</v>
      </c>
      <c r="H99" s="41">
        <v>36</v>
      </c>
      <c r="I99" s="41">
        <v>35</v>
      </c>
    </row>
    <row r="100" spans="1:10" ht="16.5" thickBot="1" x14ac:dyDescent="0.3">
      <c r="A100" s="40">
        <v>26</v>
      </c>
      <c r="B100" s="41">
        <v>0</v>
      </c>
      <c r="C100" s="41">
        <v>19</v>
      </c>
      <c r="D100" s="42">
        <v>33</v>
      </c>
      <c r="E100" s="42">
        <v>28</v>
      </c>
      <c r="F100" s="42">
        <v>52</v>
      </c>
      <c r="G100" s="41">
        <v>23</v>
      </c>
      <c r="H100" s="41">
        <v>32</v>
      </c>
      <c r="I100" s="41">
        <v>36</v>
      </c>
    </row>
    <row r="101" spans="1:10" ht="16.5" thickBot="1" x14ac:dyDescent="0.3">
      <c r="A101" s="40">
        <v>29</v>
      </c>
      <c r="B101" s="41">
        <v>1</v>
      </c>
      <c r="C101" s="41">
        <v>13</v>
      </c>
      <c r="D101" s="42">
        <v>35</v>
      </c>
      <c r="E101" s="42">
        <v>34</v>
      </c>
      <c r="F101" s="42">
        <v>52</v>
      </c>
      <c r="G101" s="41">
        <v>28</v>
      </c>
      <c r="H101" s="41">
        <v>40</v>
      </c>
      <c r="I101" s="41">
        <v>38</v>
      </c>
    </row>
    <row r="102" spans="1:10" ht="16.5" thickBot="1" x14ac:dyDescent="0.3">
      <c r="A102" s="40">
        <v>31</v>
      </c>
      <c r="B102" s="41">
        <v>0</v>
      </c>
      <c r="C102" s="41">
        <v>16</v>
      </c>
      <c r="D102" s="42">
        <v>34</v>
      </c>
      <c r="E102" s="42">
        <v>33</v>
      </c>
      <c r="F102" s="42">
        <v>46</v>
      </c>
      <c r="G102" s="41">
        <v>45</v>
      </c>
      <c r="H102" s="41">
        <v>35</v>
      </c>
      <c r="I102" s="41">
        <v>58</v>
      </c>
    </row>
    <row r="103" spans="1:10" ht="16.5" thickBot="1" x14ac:dyDescent="0.3">
      <c r="A103" s="40">
        <v>32</v>
      </c>
      <c r="B103" s="41">
        <v>2</v>
      </c>
      <c r="C103" s="41">
        <v>16</v>
      </c>
      <c r="D103" s="42">
        <v>43</v>
      </c>
      <c r="E103" s="42">
        <v>44</v>
      </c>
      <c r="F103" s="42">
        <v>68</v>
      </c>
      <c r="G103" s="41">
        <v>41</v>
      </c>
      <c r="H103" s="41">
        <v>35</v>
      </c>
      <c r="I103" s="41">
        <v>69</v>
      </c>
    </row>
    <row r="104" spans="1:10" ht="16.5" thickBot="1" x14ac:dyDescent="0.3">
      <c r="A104" s="40">
        <v>30</v>
      </c>
      <c r="B104" s="41">
        <v>1</v>
      </c>
      <c r="C104" s="41">
        <v>22</v>
      </c>
      <c r="D104" s="42">
        <v>44</v>
      </c>
      <c r="E104" s="42">
        <v>53</v>
      </c>
      <c r="F104" s="42">
        <v>76</v>
      </c>
      <c r="G104" s="41">
        <v>40</v>
      </c>
      <c r="H104" s="41">
        <v>48</v>
      </c>
      <c r="I104" s="41">
        <v>65</v>
      </c>
    </row>
    <row r="105" spans="1:10" ht="16.5" thickBot="1" x14ac:dyDescent="0.3">
      <c r="A105" s="40">
        <v>27</v>
      </c>
      <c r="B105" s="41">
        <v>0</v>
      </c>
      <c r="C105" s="41">
        <v>15</v>
      </c>
      <c r="D105" s="42">
        <v>47</v>
      </c>
      <c r="E105" s="42">
        <v>47</v>
      </c>
      <c r="F105" s="42">
        <v>50</v>
      </c>
      <c r="G105" s="41">
        <v>52</v>
      </c>
      <c r="H105" s="41">
        <v>39</v>
      </c>
      <c r="I105" s="41">
        <v>51</v>
      </c>
    </row>
    <row r="106" spans="1:10" ht="16.5" thickBot="1" x14ac:dyDescent="0.3">
      <c r="A106" s="40">
        <v>13</v>
      </c>
      <c r="B106" s="41">
        <v>1</v>
      </c>
      <c r="C106" s="41">
        <v>10</v>
      </c>
      <c r="D106" s="42">
        <v>27</v>
      </c>
      <c r="E106" s="42">
        <v>31</v>
      </c>
      <c r="F106" s="42">
        <v>29</v>
      </c>
      <c r="G106" s="41">
        <v>32</v>
      </c>
      <c r="H106" s="41">
        <v>34</v>
      </c>
      <c r="I106" s="41">
        <v>34</v>
      </c>
    </row>
    <row r="107" spans="1:10" ht="16.5" thickBot="1" x14ac:dyDescent="0.3">
      <c r="A107" s="40">
        <v>8</v>
      </c>
      <c r="B107" s="41">
        <v>1</v>
      </c>
      <c r="C107" s="41">
        <v>0</v>
      </c>
      <c r="D107" s="42">
        <v>12</v>
      </c>
      <c r="E107" s="42">
        <v>15</v>
      </c>
      <c r="F107" s="42">
        <v>19</v>
      </c>
      <c r="G107" s="41">
        <v>19</v>
      </c>
      <c r="H107" s="41">
        <v>15</v>
      </c>
      <c r="I107" s="41">
        <v>22</v>
      </c>
    </row>
    <row r="108" spans="1:10" ht="16.5" thickBot="1" x14ac:dyDescent="0.3">
      <c r="A108" s="40">
        <v>4</v>
      </c>
      <c r="B108" s="41">
        <v>0</v>
      </c>
      <c r="C108" s="41">
        <v>1</v>
      </c>
      <c r="D108" s="42">
        <v>8</v>
      </c>
      <c r="E108" s="42">
        <v>2</v>
      </c>
      <c r="F108" s="42">
        <v>9</v>
      </c>
      <c r="G108" s="41">
        <v>3</v>
      </c>
      <c r="H108" s="41">
        <v>10</v>
      </c>
      <c r="I108" s="41">
        <v>4</v>
      </c>
    </row>
    <row r="109" spans="1:10" ht="16.5" thickBot="1" x14ac:dyDescent="0.3">
      <c r="A109" s="40">
        <v>0</v>
      </c>
      <c r="B109" s="41">
        <v>0</v>
      </c>
      <c r="C109" s="41">
        <v>0</v>
      </c>
      <c r="D109" s="42">
        <v>1</v>
      </c>
      <c r="E109" s="42">
        <v>3</v>
      </c>
      <c r="F109" s="42">
        <v>2</v>
      </c>
      <c r="G109" s="41">
        <v>3</v>
      </c>
      <c r="H109" s="41">
        <v>0</v>
      </c>
      <c r="I109" s="41">
        <v>0</v>
      </c>
    </row>
    <row r="110" spans="1:10" x14ac:dyDescent="0.25">
      <c r="A110">
        <f t="shared" ref="A110:I110" si="2">SUM(A90:A109)</f>
        <v>362</v>
      </c>
      <c r="B110">
        <f t="shared" si="2"/>
        <v>17</v>
      </c>
      <c r="C110">
        <f t="shared" si="2"/>
        <v>186</v>
      </c>
      <c r="D110">
        <f t="shared" si="2"/>
        <v>529</v>
      </c>
      <c r="E110">
        <f t="shared" si="2"/>
        <v>581</v>
      </c>
      <c r="F110">
        <f t="shared" si="2"/>
        <v>734</v>
      </c>
      <c r="G110">
        <f t="shared" si="2"/>
        <v>560</v>
      </c>
      <c r="H110">
        <f t="shared" si="2"/>
        <v>556</v>
      </c>
      <c r="I110">
        <f t="shared" si="2"/>
        <v>736</v>
      </c>
      <c r="J110">
        <f>SUM(A110:I110)</f>
        <v>4261</v>
      </c>
    </row>
    <row r="113" spans="1:9" ht="15.75" thickBot="1" x14ac:dyDescent="0.3"/>
    <row r="114" spans="1:9" ht="16.5" thickBot="1" x14ac:dyDescent="0.3">
      <c r="A114" s="43">
        <v>5</v>
      </c>
      <c r="B114" s="38">
        <v>0</v>
      </c>
      <c r="C114" s="38">
        <v>3</v>
      </c>
      <c r="D114" s="39">
        <v>17</v>
      </c>
      <c r="E114" s="39">
        <v>14</v>
      </c>
      <c r="F114" s="39">
        <v>13</v>
      </c>
      <c r="G114" s="38">
        <v>15</v>
      </c>
      <c r="H114" s="38">
        <v>16</v>
      </c>
      <c r="I114" s="38">
        <v>15</v>
      </c>
    </row>
    <row r="115" spans="1:9" ht="16.5" thickBot="1" x14ac:dyDescent="0.3">
      <c r="A115" s="44">
        <v>16</v>
      </c>
      <c r="B115" s="41">
        <v>1</v>
      </c>
      <c r="C115" s="41">
        <v>4</v>
      </c>
      <c r="D115" s="42">
        <v>17</v>
      </c>
      <c r="E115" s="42">
        <v>21</v>
      </c>
      <c r="F115" s="42">
        <v>35</v>
      </c>
      <c r="G115" s="41">
        <v>22</v>
      </c>
      <c r="H115" s="41">
        <v>33</v>
      </c>
      <c r="I115" s="41">
        <v>31</v>
      </c>
    </row>
    <row r="116" spans="1:9" ht="16.5" thickBot="1" x14ac:dyDescent="0.3">
      <c r="A116" s="44">
        <v>13</v>
      </c>
      <c r="B116" s="41">
        <v>0</v>
      </c>
      <c r="C116" s="41">
        <v>5</v>
      </c>
      <c r="D116" s="42">
        <v>26</v>
      </c>
      <c r="E116" s="42">
        <v>24</v>
      </c>
      <c r="F116" s="42">
        <v>30</v>
      </c>
      <c r="G116" s="41">
        <v>29</v>
      </c>
      <c r="H116" s="41">
        <v>18</v>
      </c>
      <c r="I116" s="41">
        <v>27</v>
      </c>
    </row>
    <row r="117" spans="1:9" ht="16.5" thickBot="1" x14ac:dyDescent="0.3">
      <c r="A117" s="44">
        <v>4</v>
      </c>
      <c r="B117" s="41">
        <v>0</v>
      </c>
      <c r="C117" s="41">
        <v>4</v>
      </c>
      <c r="D117" s="42">
        <v>13</v>
      </c>
      <c r="E117" s="42">
        <v>18</v>
      </c>
      <c r="F117" s="42">
        <v>35</v>
      </c>
      <c r="G117" s="41">
        <v>19</v>
      </c>
      <c r="H117" s="41">
        <v>18</v>
      </c>
      <c r="I117" s="41">
        <v>25</v>
      </c>
    </row>
    <row r="118" spans="1:9" ht="16.5" thickBot="1" x14ac:dyDescent="0.3">
      <c r="A118" s="44">
        <v>7</v>
      </c>
      <c r="B118" s="41">
        <v>0</v>
      </c>
      <c r="C118" s="41">
        <v>6</v>
      </c>
      <c r="D118" s="42">
        <v>21</v>
      </c>
      <c r="E118" s="42">
        <v>23</v>
      </c>
      <c r="F118" s="42">
        <v>17</v>
      </c>
      <c r="G118" s="41">
        <v>11</v>
      </c>
      <c r="H118" s="41">
        <v>15</v>
      </c>
      <c r="I118" s="41">
        <v>27</v>
      </c>
    </row>
    <row r="119" spans="1:9" ht="16.5" thickBot="1" x14ac:dyDescent="0.3">
      <c r="A119" s="44">
        <v>8</v>
      </c>
      <c r="B119" s="41">
        <v>0</v>
      </c>
      <c r="C119" s="41">
        <v>7</v>
      </c>
      <c r="D119" s="42">
        <v>19</v>
      </c>
      <c r="E119" s="42">
        <v>20</v>
      </c>
      <c r="F119" s="42">
        <v>13</v>
      </c>
      <c r="G119" s="41">
        <v>18</v>
      </c>
      <c r="H119" s="41">
        <v>18</v>
      </c>
      <c r="I119" s="41">
        <v>20</v>
      </c>
    </row>
    <row r="120" spans="1:9" ht="16.5" thickBot="1" x14ac:dyDescent="0.3">
      <c r="A120" s="44">
        <v>8</v>
      </c>
      <c r="B120" s="41">
        <v>0</v>
      </c>
      <c r="C120" s="41">
        <v>13</v>
      </c>
      <c r="D120" s="42">
        <v>22</v>
      </c>
      <c r="E120" s="42">
        <v>15</v>
      </c>
      <c r="F120" s="42">
        <v>31</v>
      </c>
      <c r="G120" s="41">
        <v>21</v>
      </c>
      <c r="H120" s="41">
        <v>28</v>
      </c>
      <c r="I120" s="41">
        <v>26</v>
      </c>
    </row>
    <row r="121" spans="1:9" ht="16.5" thickBot="1" x14ac:dyDescent="0.3">
      <c r="A121" s="44">
        <v>13</v>
      </c>
      <c r="B121" s="41">
        <v>1</v>
      </c>
      <c r="C121" s="41">
        <v>2</v>
      </c>
      <c r="D121" s="42">
        <v>15</v>
      </c>
      <c r="E121" s="42">
        <v>19</v>
      </c>
      <c r="F121" s="42">
        <v>34</v>
      </c>
      <c r="G121" s="41">
        <v>35</v>
      </c>
      <c r="H121" s="41">
        <v>33</v>
      </c>
      <c r="I121" s="41">
        <v>39</v>
      </c>
    </row>
    <row r="122" spans="1:9" ht="16.5" thickBot="1" x14ac:dyDescent="0.3">
      <c r="A122" s="44">
        <v>13</v>
      </c>
      <c r="B122" s="41">
        <v>0</v>
      </c>
      <c r="C122" s="41">
        <v>12</v>
      </c>
      <c r="D122" s="42">
        <v>25</v>
      </c>
      <c r="E122" s="42">
        <v>24</v>
      </c>
      <c r="F122" s="42">
        <v>23</v>
      </c>
      <c r="G122" s="41">
        <v>22</v>
      </c>
      <c r="H122" s="41">
        <v>18</v>
      </c>
      <c r="I122" s="41">
        <v>37</v>
      </c>
    </row>
    <row r="123" spans="1:9" ht="16.5" thickBot="1" x14ac:dyDescent="0.3">
      <c r="A123" s="44">
        <v>12</v>
      </c>
      <c r="B123" s="41">
        <v>0</v>
      </c>
      <c r="C123" s="41">
        <v>4</v>
      </c>
      <c r="D123" s="42">
        <v>32</v>
      </c>
      <c r="E123" s="42">
        <v>26</v>
      </c>
      <c r="F123" s="42">
        <v>22</v>
      </c>
      <c r="G123" s="41">
        <v>25</v>
      </c>
      <c r="H123" s="41">
        <v>25</v>
      </c>
      <c r="I123" s="41">
        <v>30</v>
      </c>
    </row>
    <row r="124" spans="1:9" ht="16.5" thickBot="1" x14ac:dyDescent="0.3">
      <c r="A124" s="44">
        <v>16</v>
      </c>
      <c r="B124" s="41">
        <v>5</v>
      </c>
      <c r="C124" s="41">
        <v>8</v>
      </c>
      <c r="D124" s="42">
        <v>20</v>
      </c>
      <c r="E124" s="42">
        <v>27</v>
      </c>
      <c r="F124" s="42">
        <v>26</v>
      </c>
      <c r="G124" s="41">
        <v>35</v>
      </c>
      <c r="H124" s="41">
        <v>32</v>
      </c>
      <c r="I124" s="41">
        <v>44</v>
      </c>
    </row>
    <row r="125" spans="1:9" ht="16.5" thickBot="1" x14ac:dyDescent="0.3">
      <c r="A125" s="44">
        <v>22</v>
      </c>
      <c r="B125" s="41">
        <v>1</v>
      </c>
      <c r="C125" s="41">
        <v>7</v>
      </c>
      <c r="D125" s="42">
        <v>34</v>
      </c>
      <c r="E125" s="42">
        <v>23</v>
      </c>
      <c r="F125" s="42">
        <v>29</v>
      </c>
      <c r="G125" s="41">
        <v>27</v>
      </c>
      <c r="H125" s="41">
        <v>42</v>
      </c>
      <c r="I125" s="41">
        <v>48</v>
      </c>
    </row>
    <row r="126" spans="1:9" ht="16.5" thickBot="1" x14ac:dyDescent="0.3">
      <c r="A126" s="44">
        <v>16</v>
      </c>
      <c r="B126" s="41">
        <v>0</v>
      </c>
      <c r="C126" s="41">
        <v>8</v>
      </c>
      <c r="D126" s="42">
        <v>27</v>
      </c>
      <c r="E126" s="42">
        <v>27</v>
      </c>
      <c r="F126" s="42">
        <v>33</v>
      </c>
      <c r="G126" s="41">
        <v>25</v>
      </c>
      <c r="H126" s="41">
        <v>30</v>
      </c>
      <c r="I126" s="41">
        <v>52</v>
      </c>
    </row>
    <row r="127" spans="1:9" ht="16.5" thickBot="1" x14ac:dyDescent="0.3">
      <c r="A127" s="44">
        <v>18</v>
      </c>
      <c r="B127" s="41">
        <v>1</v>
      </c>
      <c r="C127" s="41">
        <v>3</v>
      </c>
      <c r="D127" s="42">
        <v>24</v>
      </c>
      <c r="E127" s="42">
        <v>32</v>
      </c>
      <c r="F127" s="42">
        <v>29</v>
      </c>
      <c r="G127" s="41">
        <v>24</v>
      </c>
      <c r="H127" s="41">
        <v>28</v>
      </c>
      <c r="I127" s="41">
        <v>40</v>
      </c>
    </row>
    <row r="128" spans="1:9" ht="16.5" thickBot="1" x14ac:dyDescent="0.3">
      <c r="A128" s="44">
        <v>13</v>
      </c>
      <c r="B128" s="41">
        <v>0</v>
      </c>
      <c r="C128" s="41">
        <v>9</v>
      </c>
      <c r="D128" s="42">
        <v>24</v>
      </c>
      <c r="E128" s="42">
        <v>19</v>
      </c>
      <c r="F128" s="42">
        <v>30</v>
      </c>
      <c r="G128" s="41">
        <v>25</v>
      </c>
      <c r="H128" s="41">
        <v>24</v>
      </c>
      <c r="I128" s="41">
        <v>38</v>
      </c>
    </row>
    <row r="129" spans="1:10" ht="16.5" thickBot="1" x14ac:dyDescent="0.3">
      <c r="A129" s="44">
        <v>9</v>
      </c>
      <c r="B129" s="41">
        <v>0</v>
      </c>
      <c r="C129" s="41">
        <v>3</v>
      </c>
      <c r="D129" s="42">
        <v>12</v>
      </c>
      <c r="E129" s="42">
        <v>16</v>
      </c>
      <c r="F129" s="42">
        <v>29</v>
      </c>
      <c r="G129" s="41">
        <v>17</v>
      </c>
      <c r="H129" s="41">
        <v>28</v>
      </c>
      <c r="I129" s="41">
        <v>30</v>
      </c>
    </row>
    <row r="130" spans="1:10" ht="16.5" thickBot="1" x14ac:dyDescent="0.3">
      <c r="A130" s="44">
        <v>8</v>
      </c>
      <c r="B130" s="41">
        <v>0</v>
      </c>
      <c r="C130" s="41">
        <v>1</v>
      </c>
      <c r="D130" s="42">
        <v>10</v>
      </c>
      <c r="E130" s="42">
        <v>8</v>
      </c>
      <c r="F130" s="42">
        <v>13</v>
      </c>
      <c r="G130" s="41">
        <v>14</v>
      </c>
      <c r="H130" s="41">
        <v>5</v>
      </c>
      <c r="I130" s="41">
        <v>20</v>
      </c>
    </row>
    <row r="131" spans="1:10" ht="16.5" thickBot="1" x14ac:dyDescent="0.3">
      <c r="A131" s="44">
        <v>1</v>
      </c>
      <c r="B131" s="41">
        <v>0</v>
      </c>
      <c r="C131" s="41">
        <v>0</v>
      </c>
      <c r="D131" s="42">
        <v>3</v>
      </c>
      <c r="E131" s="42">
        <v>5</v>
      </c>
      <c r="F131" s="42">
        <v>5</v>
      </c>
      <c r="G131" s="41">
        <v>7</v>
      </c>
      <c r="H131" s="41">
        <v>5</v>
      </c>
      <c r="I131" s="41">
        <v>8</v>
      </c>
    </row>
    <row r="132" spans="1:10" ht="16.5" thickBot="1" x14ac:dyDescent="0.3">
      <c r="A132" s="44">
        <v>0</v>
      </c>
      <c r="B132" s="41">
        <v>0</v>
      </c>
      <c r="C132" s="41">
        <v>0</v>
      </c>
      <c r="D132" s="42">
        <v>1</v>
      </c>
      <c r="E132" s="42">
        <v>2</v>
      </c>
      <c r="F132" s="42">
        <v>1</v>
      </c>
      <c r="G132" s="41">
        <v>2</v>
      </c>
      <c r="H132" s="41">
        <v>0</v>
      </c>
      <c r="I132" s="41">
        <v>1</v>
      </c>
    </row>
    <row r="133" spans="1:10" ht="16.5" thickBot="1" x14ac:dyDescent="0.3">
      <c r="A133" s="44">
        <v>0</v>
      </c>
      <c r="B133" s="41">
        <v>0</v>
      </c>
      <c r="C133" s="41">
        <v>0</v>
      </c>
      <c r="D133" s="42">
        <v>0</v>
      </c>
      <c r="E133" s="42">
        <v>1</v>
      </c>
      <c r="F133" s="42">
        <v>1</v>
      </c>
      <c r="G133" s="41">
        <v>3</v>
      </c>
      <c r="H133" s="41">
        <v>0</v>
      </c>
      <c r="I133" s="41">
        <v>0</v>
      </c>
    </row>
    <row r="134" spans="1:10" x14ac:dyDescent="0.25">
      <c r="A134">
        <f t="shared" ref="A134:I134" si="3">SUM(A114:A133)</f>
        <v>202</v>
      </c>
      <c r="B134">
        <f t="shared" si="3"/>
        <v>9</v>
      </c>
      <c r="C134">
        <f t="shared" si="3"/>
        <v>99</v>
      </c>
      <c r="D134">
        <f t="shared" si="3"/>
        <v>362</v>
      </c>
      <c r="E134">
        <f t="shared" si="3"/>
        <v>364</v>
      </c>
      <c r="F134">
        <f t="shared" si="3"/>
        <v>449</v>
      </c>
      <c r="G134">
        <f t="shared" si="3"/>
        <v>396</v>
      </c>
      <c r="H134">
        <f t="shared" si="3"/>
        <v>416</v>
      </c>
      <c r="I134">
        <f t="shared" si="3"/>
        <v>558</v>
      </c>
      <c r="J134">
        <f>SUM(A134:I134)</f>
        <v>2855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2549-E5CE-4476-AD1E-508E2342C614}">
  <dimension ref="A1:C21"/>
  <sheetViews>
    <sheetView tabSelected="1" topLeftCell="A7" workbookViewId="0">
      <selection sqref="A1:C21"/>
    </sheetView>
  </sheetViews>
  <sheetFormatPr defaultRowHeight="15" x14ac:dyDescent="0.25"/>
  <cols>
    <col min="1" max="1" width="15.28515625" customWidth="1"/>
  </cols>
  <sheetData>
    <row r="1" spans="1:3" ht="15.75" thickBot="1" x14ac:dyDescent="0.3">
      <c r="B1" t="s">
        <v>66</v>
      </c>
      <c r="C1" t="s">
        <v>4</v>
      </c>
    </row>
    <row r="2" spans="1:3" ht="16.5" thickBot="1" x14ac:dyDescent="0.3">
      <c r="A2" s="50" t="s">
        <v>46</v>
      </c>
      <c r="B2" s="53">
        <v>93</v>
      </c>
      <c r="C2" s="55">
        <v>70</v>
      </c>
    </row>
    <row r="3" spans="1:3" ht="16.5" thickBot="1" x14ac:dyDescent="0.3">
      <c r="A3" s="52" t="s">
        <v>63</v>
      </c>
      <c r="B3" s="54">
        <v>301</v>
      </c>
      <c r="C3" s="56">
        <v>242</v>
      </c>
    </row>
    <row r="4" spans="1:3" ht="16.5" thickBot="1" x14ac:dyDescent="0.3">
      <c r="A4" s="52" t="s">
        <v>65</v>
      </c>
      <c r="B4" s="54">
        <v>166</v>
      </c>
      <c r="C4" s="56">
        <v>112</v>
      </c>
    </row>
    <row r="5" spans="1:3" ht="16.5" thickBot="1" x14ac:dyDescent="0.3">
      <c r="A5" s="52" t="s">
        <v>64</v>
      </c>
      <c r="B5" s="54">
        <v>88</v>
      </c>
      <c r="C5" s="56">
        <v>76</v>
      </c>
    </row>
    <row r="6" spans="1:3" ht="16.5" thickBot="1" x14ac:dyDescent="0.3">
      <c r="A6" s="51" t="s">
        <v>47</v>
      </c>
      <c r="B6" s="54">
        <v>78</v>
      </c>
      <c r="C6" s="56">
        <v>50</v>
      </c>
    </row>
    <row r="7" spans="1:3" ht="16.5" thickBot="1" x14ac:dyDescent="0.3">
      <c r="A7" s="51" t="s">
        <v>48</v>
      </c>
      <c r="B7" s="54">
        <v>50</v>
      </c>
      <c r="C7" s="56">
        <v>42</v>
      </c>
    </row>
    <row r="8" spans="1:3" ht="16.5" thickBot="1" x14ac:dyDescent="0.3">
      <c r="A8" s="51" t="s">
        <v>49</v>
      </c>
      <c r="B8" s="54">
        <v>47</v>
      </c>
      <c r="C8" s="56">
        <v>28</v>
      </c>
    </row>
    <row r="9" spans="1:3" ht="16.5" thickBot="1" x14ac:dyDescent="0.3">
      <c r="A9" s="51" t="s">
        <v>50</v>
      </c>
      <c r="B9" s="54">
        <v>54</v>
      </c>
      <c r="C9" s="56">
        <v>28</v>
      </c>
    </row>
    <row r="10" spans="1:3" ht="16.5" thickBot="1" x14ac:dyDescent="0.3">
      <c r="A10" s="51" t="s">
        <v>51</v>
      </c>
      <c r="B10" s="54">
        <v>67</v>
      </c>
      <c r="C10" s="56">
        <v>48</v>
      </c>
    </row>
    <row r="11" spans="1:3" ht="16.5" thickBot="1" x14ac:dyDescent="0.3">
      <c r="A11" s="51" t="s">
        <v>52</v>
      </c>
      <c r="B11" s="54">
        <v>79</v>
      </c>
      <c r="C11" s="56">
        <v>62</v>
      </c>
    </row>
    <row r="12" spans="1:3" ht="16.5" thickBot="1" x14ac:dyDescent="0.3">
      <c r="A12" s="51" t="s">
        <v>53</v>
      </c>
      <c r="B12" s="54">
        <v>86</v>
      </c>
      <c r="C12" s="56">
        <v>77</v>
      </c>
    </row>
    <row r="13" spans="1:3" ht="16.5" thickBot="1" x14ac:dyDescent="0.3">
      <c r="A13" s="51" t="s">
        <v>54</v>
      </c>
      <c r="B13" s="54">
        <v>147</v>
      </c>
      <c r="C13" s="56">
        <v>75</v>
      </c>
    </row>
    <row r="14" spans="1:3" ht="16.5" thickBot="1" x14ac:dyDescent="0.3">
      <c r="A14" s="51" t="s">
        <v>55</v>
      </c>
      <c r="B14" s="54">
        <v>167</v>
      </c>
      <c r="C14" s="56">
        <v>125</v>
      </c>
    </row>
    <row r="15" spans="1:3" ht="16.5" thickBot="1" x14ac:dyDescent="0.3">
      <c r="A15" s="51" t="s">
        <v>56</v>
      </c>
      <c r="B15" s="54">
        <v>194</v>
      </c>
      <c r="C15" s="56">
        <v>112</v>
      </c>
    </row>
    <row r="16" spans="1:3" ht="16.5" thickBot="1" x14ac:dyDescent="0.3">
      <c r="A16" s="51" t="s">
        <v>57</v>
      </c>
      <c r="B16" s="54">
        <v>306</v>
      </c>
      <c r="C16" s="56">
        <v>128</v>
      </c>
    </row>
    <row r="17" spans="1:3" ht="16.5" thickBot="1" x14ac:dyDescent="0.3">
      <c r="A17" s="51" t="s">
        <v>58</v>
      </c>
      <c r="B17" s="54">
        <v>330</v>
      </c>
      <c r="C17" s="56">
        <v>95</v>
      </c>
    </row>
    <row r="18" spans="1:3" ht="16.5" thickBot="1" x14ac:dyDescent="0.3">
      <c r="A18" s="51" t="s">
        <v>59</v>
      </c>
      <c r="B18" s="54">
        <v>196</v>
      </c>
      <c r="C18" s="56">
        <v>62</v>
      </c>
    </row>
    <row r="19" spans="1:3" ht="16.5" thickBot="1" x14ac:dyDescent="0.3">
      <c r="A19" s="51" t="s">
        <v>60</v>
      </c>
      <c r="B19" s="54">
        <v>100</v>
      </c>
      <c r="C19" s="56">
        <v>32</v>
      </c>
    </row>
    <row r="20" spans="1:3" ht="16.5" thickBot="1" x14ac:dyDescent="0.3">
      <c r="A20" s="51" t="s">
        <v>61</v>
      </c>
      <c r="B20" s="54">
        <v>39</v>
      </c>
      <c r="C20" s="56">
        <v>12</v>
      </c>
    </row>
    <row r="21" spans="1:3" ht="16.5" thickBot="1" x14ac:dyDescent="0.3">
      <c r="A21" s="51" t="s">
        <v>62</v>
      </c>
      <c r="B21" s="54">
        <v>7</v>
      </c>
      <c r="C21" s="56">
        <v>4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a 0 6 0 c 4 0 - 1 e 8 8 - 4 c 6 6 - b 3 8 a - 2 8 8 e 7 c 9 5 b 0 0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 8 2 . 5 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y c A A A M n A R m n N Y s A A D R 6 S U R B V H h e 7 X 3 3 d 1 z J l d 7 t 3 A A a G S A y Q Z A E w E y Q H H K G 5 I x m N N K s 9 u h o b a 3 2 y J a 9 P t K x L Z / j f 8 t / g H + y V t L u a j R 5 m M l h J k g i 5 w w 0 Q u d u 3 + 9 W 1 e v X j U Y k K H Y D / Q E X F d 5 D h 1 f 1 1 b 1 1 K z n + 8 O 2 d F B W x K a o C p X T t z D G K x + O 0 t B K i M r + H U q l U h h i M L D i o P p A i n 3 v z x 2 r / H z v i S Q c 5 H S k W o u B y k M p K y 8 j l c u m r 2 8 P 8 / A I l E n G q r 6 8 n h 4 N f a B P Y r y N u Z H R 0 l C o r K q m m t o a W V 0 P 0 f G S G F l d W 9 Z 1 F b A T H H 7 6 7 W y T U J v j J h S 5 K J R K U J A d X 8 B A t L 8 3 S Q L S D Q l E H / a Q z J P c M D g 7 S s r O F p k M B 8 s 9 + S d e u f S C E i U a j 5 H Q 6 y e N R B L Q j F A p R O B y m i Y l J q q q s p I X F R f J 6 f R R 2 V g q Z K D R N S 0 t L d P X q B 1 u S Y i M k + H P j f Q K B w J a v Y b 9 u 4 s l k k m Z n Z 6 m l p Y X c b j f F E 0 n 6 / P 4 L K l a Y j e H 4 l y K h c u L 6 + R N U 6 i Z a X C M q c U W E H P c m y m k t 4 q A P j 4 b J 6 0 p J h Q V A G g N D H F R K x O / d e 0 C X L l 2 Q P K Q f P n w k F b y 9 / b A Q z Q 5 U 4 F g s L g T F d b / f r 6 / s D n i / M B P K x 6 + D z 7 / G m m Y p u C j k a G t r 2 5 B k K y s r L K u 0 t r Y m 8 e 4 u b l T 4 t d w e F 1 W w 1 l q N p e i 7 h y / 0 3 U X Y U S R U F r w e N / 3 0 0 i m a m g + S 3 8 W a i S v 5 5 L K X e m f 9 U q l + 2 h W W + x C f m 5 2 j a C x K Z W V l 9 O j R E 9 F M 2 Z X 0 6 c A i O a P z N D M 1 w Z W x j C t 2 n E 6 c 7 K a X v a / o x I k u i k a i o p 3 w P m 1 t L U y i E v 2 f b 4 a 1 t V U q Z X P R D p D K 6 / X q F O 5 Z k + 9 Q X s E N x V q I Y n y 9 t K y U N S N / d y b h 4 c N t c h + + k 5 F w O E T l 5 R U c d 9 K X D 1 / y 9 4 / L P U U o F A l l w 2 e X z 9 O N f g d d b l 0 R w i R Z A 8 V Z v u h T F R N 5 n b 5 e 0 T B j o + P U 1 N z E / Z Q 6 6 9 o i E w P X o A H s G B g Y Z N K V s n k 3 J Z X W w 5 U a v E P f 6 M S J 7 h 3 3 k b Y C z L y S k o 2 J u b b K Z O N G w I 6 N t B V g r h l S Q T N D K + M 9 5 o J h u t v b L 9 e L A K G + v 1 c k F K P r 2 H k a m U v S U d 8 A a 4 w l N r 1 i 1 N H R Q a + H 5 2 k i d U Q I c 6 w 2 T h 0 s B s j L x s L C I g 0 N D d G p U y d F G 0 D z P H r 4 h H o u n B O N M D w 8 S s e O d V j 9 K r x X a Y n / j c 0 7 Y H F x n q q q a n R K Y X F + n g K s g V b Z h A u U l w t 5 4 V x x S k c N 5 I h T n L 9 r i U 2 b 5 S I X / g e 5 b m 2 m g l B G 8 D 3 / d P u p 5 B 9 0 H H h C l f u 9 F P a d l r 4 L W t 5 r b Q v S b 4 h G Y 6 J 9 h p e 8 9 H p G a Z y P j k Y s 7 1 0 u M h n g W j C 4 J B o J 2 s r J F X R 5 e Z m 6 u r t o g S v 4 w v w S r Y X X p C I G 2 b y C 9 j p 3 / t w 6 z b Y b g L S l p a U 6 t T l g F i o T M 8 X E y N S S I B W c J k k m H M i W S i X l H m g 3 r 8 8 n n 1 2 I x 9 8 V J J u c j 9 D 4 S p i / 2 7 R + h Y M J x x 8 P M K E a 6 g / R T L h Z t B G 3 1 f T J 8 Y h o m I m J C W m 1 4 9 U 9 N L O a r m g / P r Z K v b 0 v q b W 1 h Y Y G h y j B 2 u f s 2 d N c s Z x W q 4 5 K C G y k c X 7 4 4 a E 4 H N D p b 2 t r 1 b m s 2 d h c H B 8 b 4 5 h D T E 0 4 E i o r K 6 i h o U G I v r q 6 I g 4 B a L w Q k w a V 2 M c V 2 w A a Z L e E j E Y j T B A f L X M j E J D + k U P e w 8 H a x 8 / v g R B A / w m a F Z 8 B 9 3 / T 7 6 e P j k X x i S n C f c H X o 0 u U q j 1 B C 2 P 3 5 f 6 D i A N L q K r 6 U 9 R e z R r K G y M n x U W r j I y M c k V n T d L V R T e e L 9 C a u 1 n f T X T M 3 0 d H 2 t J p g 5 m Z G a q p q a F w J M L a Z o k a G x s t c m U j k Y D 5 9 4 g u X O w R B 0 F v 7 y s h Z C 6 A e M Z s 3 C 7 w H T Z 6 7 + 1 C T D t + C R c 0 l n 6 t e D z B R M o k K 8 b b X s 7 6 y c W 3 H K 1 L U C A 5 K e N e X w + U c 9 / K R a H Z B / r O g w U m 1 P 0 D R 6 j a p g t 0 o W l V K g 9 a W 1 T E U C R O r 7 i C n G m K 6 r u I h h d c V O F P U i X L R n j 8 6 L E 4 J 0 A q u / v c D r w + H B P Q Q p c u K h f 6 d 9 / d o O v X r 0 o 8 G z d v 3 q L L l 9 / b s b M i w t o R m m 2 n S C b h Z E i / V 4 Q b B 1 A J p p 0 d I K v R Z g a f v 1 L O D 1 w 7 3 x K n Z 1 M + c r r c f I + L o v M H j 1 S O P 9 4 4 W I Q 6 2 t F D H Z W r Y k a B T C B V X / 8 A T U 9 N 0 1 W 4 v f V 9 A I i w G e 7 d v U + X 3 r u o U x t j f H y c y e F m 8 + 2 Q z m E i P n 4 i f a f 2 9 v Y M 4 q C v h Q o N 8 6 2 q q k r n 7 g z K d C v n S p 6 b 4 D A p 8 c 3 M + y 4 t L Y r G x P t 5 P E o j x p g 4 H h t x 8 L y M Q w N m 3 / z c L N X U K g 8 n N F k w 5 K S 7 o z 6 6 e n i N H o 3 E K e a p k y G I 2 N L B I p X 2 9 e x / Q d X 6 2 Z U z 1 B p Q Z I L j A U 4 D t K z H j x 3 l j n y J 3 G e w F Z n Q U h / v P K Z T G 2 N 2 Z p b q 6 m o z y A S c P X t G z L l + J r M d + G z I 3 y 2 Z g H L u a 9 n J h I Z j a X F B p + C J n B d y Q K O B I H C a Q M M K m f T 3 x v O x w 5 A P R M e z q a h M f 7 5 U M k X 3 R p X X 8 s Z w K a U 8 F d R R H a F I N E a u i p 5 1 Z b G f J X c T t s + A L / r p p b M U Z x J M L c W l E m E M p b 6 + V q 6 P j o 1 R T 8 9 5 i Q N b k Q n A Q G g g k D m W Y 4 D W H n 2 g q e l p N n / g V s 4 0 n Q A Q B 1 q q s / O 4 z l E A k T C O 9 O U X X 8 n r b O e z b A W Y o p V V 1 f J a I F d t X b 3 E Y R 6 C I C A g N K i A y Q V U 1 9 S K s 8 a 8 P 5 w 0 4 d C a x A F D s E g k L P l N 5 a z 1 + F 7 I G l v N A W 9 c S I X + l 6 P 8 n N x 7 E O D 4 0 4 0 H b 1 5 i e Y 6 u 4 + c o F Y / Q 0 3 E 1 / w 6 V K h g M 0 k y 0 m t q r I j J f D d 4 0 U 3 m 2 g 4 W F B X r y 5 C l 9 9 N G H O k d h f n 6 e y t n c y p 5 W Z A c q 6 l 8 / / 5 J + 9 v e f 6 Z z 1 w G f 8 / C 9 / p b b D b d I A H D p U z 5 K p 5 d 4 U O 3 G x w 3 t p P J e r r L 3 M w D A 0 v H G E J F I O + u K V z 8 r 7 a X e E 0 y X c q L j I z 4 8 j F t z / Y 1 W O P 9 3 c 3 4 T y 1 f R w x Y m R 1 x m n r s C Y a q 0 r K / R V p S k w 3 + 7 y 5 U s 6 Z 3 P 8 9 Z W f P u 0 M 0 9 O n z + n U q R N W Z T I k H R w Y p J 4 L P Z K X C 9 A 6 f X 3 9 d P L k C Z 2 T G + P j E 6 y t K q 0 K j 8 9 5 l / t s I C v e d y c Q r b G 2 y q X N B g n H M V X K 5 J v P n w v m O t z l u a Z E o W E w D Y e 6 j 7 V V q o T u j i h S A W b w t 4 y V 9 A f t E f r 6 y f 6 e V b G v C V X R 0 E O L Q W X i d f p e 0 e r q M n V 3 d 6 / T R P D A H T n S r l O b I x R z U D w c p N e v + 4 Q c m G o E 5 w L c 5 V v N d k D f B a 7 z u j r d m d 8 E M P s w P 9 D n 8 2 a 4 z 1 F p n z / v Z W K p C b a m w s K R g c o N 1 3 9 L S 7 O Y c q j U w 0 P D 1 M / f 7 w o 3 G B h P w t w 9 n 9 9 H t b W 1 c h 2 m H K Z C 5 Q K e 2 3 b G t s x 9 5 r U G 5 5 3 U N 4 f X T J P q b F O C 3 C 4 s T U n Q k 4 H 9 S y r H n / c p o Z q O 9 N D 4 D G Z v x 6 g m + p R q y z 1 M q F V O x z N a e F S G i a k Z W n a 3 0 c l D M Z 2 7 N e 7 e u S f m W L a z I R s w D W 9 + f 4 v K y s t k 3 t 5 O z T a Q F p 6 / m z d u U 2 f X M X I 5 3 X S k 4 z C T w S m a A 3 2 U m Z l Z G e R 9 9 a q P T d B r Q s b n z 1 / I L I z z 5 8 9 S v e 0 9 o U m n u W 8 H c 7 W c + 4 C X r 1 w R r 5 + Z U m R g S L L E n 7 + S + 3 W Y 0 4 h + k 9 E 8 0 J h w d K C v Z f I M 4 I b / Z q B M 1 n b h G q S q h D W j z 0 E N 5 X F 6 O u E h Z 6 R X 3 7 2 / w I T 6 Y d 8 R q r z h G A V X S q V S + O N z 1 O y f l l k J 0 E z B 4 L I U O D r / w 8 M j N B B p p 2 h S V S Y z k 3 y 7 u H 3 7 r p i K 2 R X K A E R A P w X 9 s 7 0 C v s P Y 2 B g N D g 5 R T U 0 1 N T U 1 y f u j 4 Y A j p L q 6 h i v 6 E p O g n M K h C H 3 4 0 X X 9 n + p / o Y 1 / e P C Q z j H R m p u b a H J y k o 4 e P S p E g y Y x 9 + E 1 Q W Z o R k M u 5 M 9 O T 1 F 9 Q 6 P c B y A P 5 M J 1 h J g b 6 P P 5 K R x 3 0 L f 9 y h l j S H W p N U 4 P x u F J T L I J H i J H d F S u 7 y c 4 / n x r f x E K g 4 q p k l P k S E a p 1 h O k 9 h r W Q B O T 1 l I E 4 P H j p 1 y m S S o p 9 d P z u Q o q q T 4 s + T s h F N z m 6 H t h A e B G Q I X 8 7 v s b 9 M n H P 9 q Q d G 8 C z K + D C Q n N i 8 b B x Y S Y n J q m T z / 9 R N + R i e n p G e 6 T + d l M L c c / o 6 b T N 9 9 8 S x 9 + e F 0 + n y E V y I k 5 f L 4 c / S Z D N j s w L a q s L K B T C r j n / q i H 5 t e U N x B p S z i d S n J j l x r i m F p T t l + w 7 9 z m 7 s A J q v Z F 6 P q R E I W m n 8 q U I D u Z g D N n T t H Z c 2 f o + P H j V N e Q v v a X l 3 4 a n H N T k u v a Y z Z L k I 7 n m C T x 6 N F j M R 0 N m d A i o X 5 G u F W 2 A 6 3 7 m d O n Z H r S 2 w D M P m i G i o o K 7 h 8 5 p A 8 X 9 9 b R f S b 6 i x c v x e M I t z Y A I v T 2 9 q Z d + F y x o T 3 h L j c E A Z l w H y b A 5 i I T g H t X l o M 6 p W A G g 4 E o P 2 / 0 5 / A 6 p x r T J j T S R v D e K f 7 s I U r P Z d w v c P z r P t J Q n 7 5 3 h p J R 9 C v i F I 0 l u J V V X i g p R A 1 7 H A B 5 4 L n L R j S 0 T A 6 X l 1 p q 3 V T l V 3 t E e L i x D X g i 9 K p v m F Z L T t J y F K t y 9 T 8 w q k u S 1 F 0 f o w D f D + C 9 l l d W 6 C / / 9 j n 9 6 p 9 + K X l v A 9 C E N 2 / e l g W O d 8 b K 6 G q 7 q t D w O m J / i Y 6 O I 3 L f / X s / 0 M V L a Q / k r V u 3 Z Y q T M f V y w b 5 2 C q 8 J Q i 1 y 3 8 n N R F w L r X G f U J m z R r v Z P Y L 9 s 0 4 a W E i P w R n i I k Q M 5 Y O J t a W O Y c n f D 2 B C P c y s Y Q W K + k N N d L a 5 T M y V + y M u O t c U k f z N y A R M B l 1 U X Z q k b 7 S 9 D 9 S X J c i 3 8 p x G H W d 0 z v b h Y e I 5 1 y b I G x q m + t p K q q 2 t k V k Y 9 l b 8 b Q A z G 6 a n Z i h W 3 k V t V X F a m h s X 7 Y W K D m c C V g j D q V F f n 3 Z Q w D W P O g 5 P Y k 2 N G u T O x t T 4 O G v x B t E 8 G A w H i b J X A g O L C / N U x f 0 3 0 9 8 C b g 7 6 a I U b H U M k w M R B P p i V I F W J K 0 h u y t R 6 h Q q n N B X 7 Q N q Y B O g U g z Q z K + n O 9 V Z Y X g v R g 7 4 l n S I 6 F E h Q R / m s L E f f D W J s 9 j l K m + j 9 y z 1 0 p K O D y s r T 8 + P e J u C + h y u / s y 5 C p d 4 U l Q S q 6 f 7 9 H 6 i / f 1 A q + c l T J z L I B D Q 1 N V J 9 X R 0 N D Y 7 I 3 h O 5 0 N D c L J U f M z 7 A v m w y m W c O M m F O o B 0 n G t Z 7 T U 2 Z S C j k c t J a j P t f W e V Z q L I v + l B / d / k c V Z Q H t J d J z R 7 P J l N 2 2 q C z 0 U t 9 v c / E I f G T z j C d a 4 7 R 7 O w c l b F W Q d 5 O P X 8 A P F z o f z 2 d d J P b m X 7 f 7 D 7 W X m I p 5 K D j X c f p z 0 9 J 3 N V 3 J 6 r I 3 f E P 1 M V 5 + O o l O c b I o C 3 g L s d y k i + / / E b n K v M N H k o s 6 Y f Z i G v 9 f f 2 i / b M B 7 Z d g w g K V l f y e W j s B j 7 g f C v Q 0 K 2 v B w M P P B O U h 8 w 3 5 M 6 R Y g t G 9 8 4 S + S x Q 8 o a q Z S L P T E 1 Z L O b y o v E p 2 b E Q m g 5 6 j 5 f T k y T N 6 / u w Z 3 b 5 1 R 9 z I d v z o a G a F 2 A 4 a K x J 0 t i m 9 X H 5 + z U m 9 0 1 s P k u 4 G 9 0 a 9 d G f E R / 2 x E + T 1 l d K X r 5 X 5 i m + 9 G H a L O b j V s o 5 j x 4 9 y n + o W k y Y q Y 2 z w h K J x g n b 7 8 M O r d O L E C Z q a m p I J t d n I H s M C X k 7 D w a H i J Z 7 M B i 6 q H X v w U m K w G c T i t 6 J 4 K m 1 2 F y q c 6 B 4 W 8 s 9 7 X a 0 y a w A F B n k 1 4 2 a z b f N 9 H 7 J x + s x p 8 f y d P H W S q m v U J F I 7 7 o / t 3 G R D 3 + w J t 9 B 4 q a l l F 9 3 n S t 9 a t f c u 4 g S / / g K T d S M 8 n f R Q 2 2 E M B G + u H T F J t 6 e n h x 7 c f y R 9 q p M n u 8 W E V L P Q P V L x m 9 n 8 u 8 1 k g 3 c w r h 8 R F m Q a z K 8 6 x c H z 3 Y C P G z Y v x R L q P S M c N u r J s w Y q r s p Q 2 U t O W g 6 V 6 5 w C / v m 3 O 4 / S 3 7 L A c K H z C J c W x k B K L Q 0 F U w u h M d W y y b E V + v r 7 6 Z h N Q 3 3 B r X 2 C T a i 9 w G 7 M x 8 0 A M n 2 R w 0 O Z D X z 6 c 8 1 R q g 9 s v F A S 5 h w 2 1 p y b m 6 f u 7 i 4 x + 6 D Z X r / u p 7 r a G p k V Y k j 5 / x 7 E y F d S y n 0 r F / 3 4 e J i + 6 v O L t 3 Q z d B + K i 4 b O d l C g f G Q 8 j T V j I h 4 l n z t G 5 f 7 C d V A U t M l X G / D J E g o U P j T C 1 P S M F J D L o U p 3 p 2 Q a G x u 3 y I T / x E j / X p F p L 2 F c / d s h E 4 D v 8 n D c S 6 u x 9 d 8 F 2 5 p 9 8 / V 3 M u s D / R + Z 6 s T 9 J j g i M L 5 1 8 c J 5 m a T 7 9 I m a K f 5 1 n 4 9 K y s q F T A C 0 0 F Z k A l 5 q c 9 d e J u k 4 f y 7 p T z k p H F t v s h c S C p Z Q H 5 0 7 I R 1 n F M r U s o N K a J H m u X W V a 9 z n 2 Q m Z Q M j h 4 W E O 0 y Y Z X L 5 w L u w l 0 I 9 6 U 0 A r g e j b q c T Z e D D i p c V Q 5 m e I s m Y 6 3 n l U l u N j O h Y m 4 o b C E Z k P K G A t g n m B a n k L + j + Z z w Q L C 5 v Z n N s K + L j e T X a M g r Y S j c X x u e V K l V m A Q L P A Q e G J z 5 X k F t U l H e h 4 c F Q m e n Z 2 d f E 1 b D A i w Z a A m T g 0 N E z j E x O y N T E E Q K u 7 F s X 7 7 C 3 Q O X 8 T j C 2 6 R C t l V + r t A g 3 E 1 H L m w 1 l Z X Z W d j Q z g t c N z h a a C o L + E C b Y z s 3 M 0 N p 3 p F j / T G K X r H V F q 3 k b f 0 M / f P b p J A y W m I G s o B 1 d J 7 K F u L + t C E s e / 3 3 3 8 Z q X 8 D n C p q 5 2 G X r 2 g o 0 c 7 x D R B i w f 5 f t D L R H B S V U m C L r W m N 1 u x A 9 N i M C W n v 2 + A / y d J 1 6 5 f k 9 c w m G D T E R 3 5 t 4 H O + h i 1 V + / O M X E 3 h 3 b Z D a A l 7 F 5 L a G f M 5 / v R R x + K 4 w F Y X F y S i b Y Y p 8 I Q A m Z a 4 D 7 s 6 u S o O U l j y + l p S Z g 9 v h p x 0 g o / 9 5 3 C 3 p / C I C 8 m 1 i b i M e l L e V 1 x q q 3 I P T a W z 3 j z E n o H q C r 1 5 t z C G G Q C f K 7 c b U R / f 7 + Y M j B f r n 9 4 j V q 1 R j L 4 d s D 3 1 s g E r H D F 2 w 2 W m E h 7 Q S b A a 3 t k M e b 2 9 0 N + u n b t K n 3 N p D K o r C y n D / n 5 w D k B U x C z 0 i s q y q m l t Y V C E z + Q 1 5 F u r K a W 3 b s i 0 z o I u V h 0 G M n d H u Y 9 C o 5 Q 7 Q 1 1 0 m q i x T S a y W 6 T I 8 4 W i w X c B 8 z N z c k O Q + g n G I 3 k 4 h t h 9 g 3 O u 2 T q U T h H p 3 0 v A e 2 3 X c S 5 s m M 8 C V 7 L O 6 y d 9 g q d d a w B + J H g i d 0 c w n d 2 0 g R r n D N n T s u p H 4 C Z d G s H V v l i 8 e L F i x c o E L y 7 b b M 6 G 9 C O p d r 0 t Z c b 3 l P 6 U Z p U u L I Q f H u N 2 9 s C P x b d M h S I d D R U S m t p L w y D 8 K q a Q j T O F f f V q 9 e y C Q o W 3 W F z S R A r W 6 M 5 f L X 0 V X 8 p v Z 7 1 v N V Z D H b g X K n t 4 M s + z H T f + 8 / 0 Y M x L X 7 z 2 0 + d M V P O d B + b h z i Y Z c 9 o I e H b w + m F n X Y z b p Y b / T K c b d q 5 G Z l e d d K 4 l 8 / + s s s T H A a m E U G x G h i W j o K S g t h H z u J 0 0 O z N j a R 0 7 q V 6 + f E W + M u U d w u W S E r 9 s 1 d X d 3 S n 7 h m N X U z u w L O P F Q j W / 8 P a 1 x l 7 g 2 V u a L f E m i P G z u H c P A 7 q b z 1 T A M p j 7 9 + 7 L s h S c e V X h D o q j Z S f a C u U Y 8 K 5 v D K E z R T + B 2 R K i f C V b / q d Q p K A m x 3 6 M Q 9 B K S 4 V I h k w I X 7 5 8 T V 1 d n b o E i B L R M L W 2 b r z W Z n z J x e b U 9 s Z w 9 h o L e s F d v u H U h f d p d B R 7 q 6 8 H 5 v R N T E z I u i 4 c e L C y v C y k e v j w M V 3 v i I g J u V 3 A K W J f Y 4 b y E x J J 0 a m C N q S C D E 9 y m E 7 m v R R U H y o Z V x u R G E I Z U r W 0 N O m C k S T 1 t O e u t M M L b u m T P J t 6 t 7 Y 5 J r J u h Z r S 3 X k D d 4 v + Y L U s q Z + e m t I 5 C l j P N T k 5 J X 1 P W c A Y j 9 F X X 3 0 r n k C z 2 Q z W g W 3 k C M r G o w n u D 6 Y y v 7 + U o 6 6 Q q g x 1 h H + T u o w L B Q X T h 2 q t q 6 G p q e k M I g F Y / g 0 T E I X + f o u a V 1 a W Z V J g L h m I 9 F I f S / O u M b e N A d 7 l X X o E N 4 J x B G w E 9 K c m Q h W y h P 7 V j F q t D G D w H D t C O b 2 l s o U Z z s z 6 x T / 8 X F z q m I m O s u i s j 8 s z 3 g 6 g z V 7 k N H t t / y 9 R V e 4 w B F d k f 0 2 V z n c p G A 3 V f b h B 9 t O z k w n A V s a Y E Y 0 W 9 P m T h 2 L P Y z a B w Y N R L 3 3 T l 1 + z m P v n N t e Q k b g a X N 5 L h L b h d A n G S i j B D w + L / n C q x s 0 h L 1 V U 1 d O L F 7 2 i g Q b m M z X / I d 0 v x Y E K O 8 H 0 i n q d 0 4 2 5 n B q q Y s p f b f p N z 6 U n O + c 7 s K 2 1 0 q 5 5 L p H Q K o c c Y d i 1 F A Y d l T n i o y M d 7 V T u i c g s C o z K o 5 X d T B s c r n p 3 B b V Z H + 4 x z K I 9 R l Y 7 l B M Y o D 1 2 7 A j 1 D s 9 L o 4 R x s 5 s j A X o x s i J W Q E d N g m Z X n D L U g K 3 I s N 8 f 4 j s F p k 1 h 0 8 s X 0 1 6 q L V t P R i l l X d Y A n E z 2 u p D P U h A a q q G m U m Z B 2 4 k E Y F o M V q o a w K Z f 7 v + C v h 3 w 0 9 e 2 J e 1 2 1 J a l K 8 D w 4 t / G B M z l B c u 1 + Y t B 2 y 5 n U 2 w E M 1 l 4 K y R T S d n g x V O a 6 T 6 v 6 L h u P f e 1 S I o m x i c I m 7 t 8 8 s m P Z L x q e 6 + e R s C X p G e T H j H / g m E n m + j 6 Y a x 7 I a 6 h L M h e W f v b 9 i l 3 C y 5 q 9 a H z W b p b G + Q E C w O Y e E A 4 H K E R 2 4 J C b K V V c f R j n U o D r 9 J S m Z D l E + / C y 7 a R d u i d X m / 6 o T W e z p p v 9 6 b A n u P b g S u x Q m 1 H u 8 j j z d S e X k 5 / P 1 j K p m i K E s F B W l x a k p M c A Z i m f 9 X 9 r e 0 C m i / I 0 n 0 o J r M 1 / J u 1 a / L R H T Q + B f M w X S f y V Q p C Q 7 G R I S a H 0 V A D 3 G + C d o J X q r U y b b Z h 0 x H X w i O J Y 5 e i A L d 8 P 2 E S Q U 7 q / Q 1 2 M 0 v 7 T b H R e + b S U t 8 O + s Q h s d N + y V 5 g m X v / 2 B s i F + B 0 + L r P T y O h Q z K r 4 u r V 9 2 U J y V f c P 8 X X k w H N b Q D a 2 q M 9 g h h Q h w M J e 2 B U w 6 u 5 w W v g 7 u S 7 K L h d o C D 6 U D j o O d P c c 8 j O q d l 4 7 7 2 L d P z 4 M b H P s Y T j g y M 4 / z V / k T 0 V C X s w o O + H r 3 n l c D T D P P 1 b 4 H h b P d V U + K i m N D e Z 0 Y e N u q s l v h B y Z T Q U 2 6 3 v p j 8 E w O Q 7 X B 0 X j R z M N Z Q g N 6 p 8 P B N T H / J Z 8 l 5 D N V S V y 3 E z M P O g p a C F s A M P 1 u 1 k A 2 N U I F r A l 7 t 0 n 7 / j 8 a d c e D i u P h M G m 6 e X F c H 8 e t 3 Q h Z b t 7 7 W + H W w 1 o 6 E u k J D q e 3 G D m f o G m F u I J f 2 7 A f p P 9 m U c G M N C w 5 F z c N j W g C K 2 F N z b 5 / E 2 w I 8 Y X y 5 / 5 d S R V i o p K Z X x p s e P n s g 8 v u w 5 e X b A D H z 2 7 L l s u J i N M a 6 0 + Y a Z F d e 6 w W b 7 u i l U u L 3 C V j M a X s 5 4 r B n 7 5 5 s 3 J h V m v + 8 G K N H s m e n f s 4 k 7 H n S L i e 5 l U 1 D 9 5 M b o + C r / X V 9 H 8 k l 2 9 2 T + h k g m I r L X A Y A N 7 u H V w 6 a L Q N o E T A M b i W C d 1 M D A E N 2 4 c U v c u w A 2 D i k U x G 1 O B O w F 8 b c C B n e x p g y b v m y 2 / 8 R u g d L K U W Q y A / 1 a R 4 S a K 7 g / n J N N n M m / h T B r I u / n 8 q 0 s r 8 j p f R i l B 7 B A s I M J s x k w R Q Y H m l 2 8 2 G M d H 4 N z n Q o F M z Y v 3 1 6 t g z J w b + P l s C 3 Z 5 O Q 0 H S 4 P r p t 1 s t f o q o / J Q C 9 K 5 2 i t d j A x c a z G E q H 6 V X m 2 u p G P k t e z z f H h s K M R N u a 3 a y M c O r Y d m N n T b 3 P R 4 N s A v i m 2 5 P q m 3 y + b q + w l N h v / s u P O i I e i c y / p Z P U 0 B S e V i / x N 0 W L z y B o M L b j V V C T u 0 d 8 Y w n d N m 3 x C I i 2 A V A G W 7 H q S T 8 L t V a 7 s / J B y n 0 c c E Z j t b I B Z z r k 8 f N n A D H S D n S z s y x d g L 0 B M Q X p b Q G O 1 m f O h p L K J D r e 1 0 R A / 6 0 / O B K h E O 0 p 2 A 5 Q m c L I h L t 5 L A 5 c z J W Y m g L V P X t l R F i n N H F s j i j R S y y v 4 / 3 Q d y T f J 6 z 5 U C 5 t 6 0 E z 2 P R + A r d b t 3 L h 5 R 7 Y g B s y 8 s S I y A T c 3 z E k Z p + s M y z K M b F R U V t K 5 c 2 d l 4 e F 1 2 z 4 U O w X 6 P h j E B T C + Z v Y n t G / R d m v Y K 1 V S E S n N J T d m e X B C 0 v x n c X F v 9 z b c a + R 1 H 6 q + S u 0 I i 3 l 6 d l R y Q d t N Q A P M j M a M 9 K s f X N Y 5 R I + 0 W 7 q I 9 e i f c 9 N K R C 3 m g 2 f x Y t Z K W u y Q Z O Z P A v D C 7 R S x S J g q E 2 M U W R y W g 9 l w 0 B 1 W C 2 c D x T m / h j E 4 a C J h j 8 S x + N G 8 K 8 L 5 h b W c d S V f J K / 7 U O H Q m r j A o Z G e P X / B O a r / 1 N c / Q F 9 9 9 b W k M T 6 F P b d D o b D s e 2 A / 8 / b p 5 N 5 P M t 1 v u D X k o z n u r w E 1 Z U k 5 2 s c g e 5 g h u Y s l + T W V X n K F h i n g d 0 l j 9 9 f v H l g E M Z D G E U R i k U 8 i c Y l I 3 I S 4 j s m 4 2 f U k r + T L h 7 3 y 0 f M R P W 3 V 1 m Y h E x M T c j 4 u D m i + 8 v 7 7 c q Q k 3 O I 4 e w k z z u F O x 8 C u A c r h 8 2 3 u r F o E 0 f G 6 O B 2 p U Z 2 2 Z e 7 P 3 B p W V s G R m h h f U z M 2 H o 1 7 2 Y T e W S / B m H e 9 L 3 q p + 0 Q 3 P Z n 0 y C 6 / d m A 7 N / S V s Y 0 Y D t D G a R 6 J B L Y T w w n + U T l d H l u L x a M R G U a 5 c k k d 4 Z q P y O s + V C w a s w Z x 4 f 7 G d l Z X r r w n I / 7 I x 1 Z X s P H h p L C T C S i S a W d 4 P Z u e o V r u T 9 F 7 b c r 8 G 5 z 3 U F g 7 R 0 7 l X L + U G 5 j 6 Z d / L H R N q g d a K z O l U Y u K J E l J a S C e 4 t V e h C p R 2 k h + 5 n r / I 6 z 5 U b V 2 t 9 Q D R g m E / C R A J c Q N o s G w n x W 0 2 Y 4 r Y O b A r r T H / q k q S 1 N M S o 1 o 2 A b / t 9 4 u n F G N Y m 0 3 a d c f m 5 T g c d L s w 8 8 E A s 1 y w x x 9 Q t W 6 e I E i T v S V c i s s 4 n c Y P R y x i 5 a o r + S J 5 r a H U w z W h g / r 0 g d J 2 Q g F 2 Q m E a T 5 A 7 2 k X s D K c b 2 a z i Z 4 t t x g z q y h J 0 o T V K z Z U J G c u 7 9 2 q R X L P 3 9 N X 1 6 G l L U q e / n 9 o r 1 o R E O C X / 1 q 0 7 d O f 2 X Z k y Z m B f I a B 5 I q S p Y r I i P N U Q l T J X 5 a 5 u k B 8 r L 3 / h x G L j f P 2 x Y 3 B 4 n I 7 V x u n V 2 M q 6 T R g x N g W 8 j f 3 I D w p A G O w / n g u n G m I y t 2 8 h 1 U B z p Z d 0 7 n p U V Q S o t M R L a 1 P P q K 9 v g M 6 e P S 2 n d 3 z y 4 4 + t 0 z q A s a A q P 4 x D w S x 0 O l L k Y s K E 4 F l n w g z M I q W J l E P s d S T f f v J a Q 9 l R 4 n P i E d P U y I D K s M E Q 6 s Z g 0 d R 7 E 2 D n X L j P 7 Q d 4 A 7 A K u B 7 T p 5 2 R d W O C d m B 6 F + Z S n j t 3 R g T l 4 t F l Y w d e C 6 g p S b B F g S O D M D E 2 y f + v C N N Q z s z S 5 D F i T + c z 8 r o P Z X 9 4 O I E c 4 x e z 0 f S S d w P Y 7 A / Z V M n v R 1 0 Y A C k w e + G G r R + K s Z V D 5 c k t + 6 a b n a R o Y E 4 O Q d l K f 0 2 X 8 W p U 5 U E q Y f p x K J r L m e 5 f 8 R 0 q 1 P U j H y W v N Z R 9 U B H L 2 0 c e / T u 5 V t Z r q I G B Q Z r R n e k i 3 g x m 8 u w q 9 0 P N W b g G 7 x + J i L N i I 2 A J S n y L 3 Z o G 5 p T p B y / e t S N h J i p O S g l b p I E 8 H H N L 2 M i a 6 n I r Z m h o U s F R A X W Z x y i Y P l R 7 + 2 F q O / c Z / e y z H 1 v 7 G R i U 1 W S e o l H E 7 m G f P P t o P F M j o U S M O 7 0 p y / 1 t M L b J v M n 5 N R e N 6 I 1 x 4 I B w s / Z p r 4 r R n W G 1 e W m V H 4 O 2 S T E B k R 5 Z c L K 5 i T G q F J u H c Y m D X P Y 6 k m 8 / B d O s v 3 j x U j x R X o 9 D D k b D G U 8 G k 6 n N l 3 M U s X P A z I M Z l g s 9 L V F Z K I h 7 7 M f j A J v t i l v J f S a D m j J 1 J r L P r b Q P / 2 G T k e n E n I l r Q k F u D 3 r F Y d F R E 6 O W i m j + a y g m l W X / 5 Z v A 5 D P S 2 t Y i r S I K E b M j j D m 4 W v T s v R V g a y / s a I Q T 7 L N R V 5 a k 9 w 9 H Z O 8 J m I X N N j c 4 i I Y + W K 6 T Q 3 C U q U F 7 d Z y + G f B x B T R 9 J I R J c j m S V F c a Z 3 M w J P k X 2 R w M + N Q m P R X u N b k n V 1 3 J F y k Y D R V a y 1 z S X l 1 d L Z v X Y z 1 N E X s P s x X 0 4 w k P m 1 6 5 z T g c T Q O M L 6 X L A E M X 8 B K a s 6 0 g O P 0 d i i X K v D O a 5 w Z r n n o m D o i i y M T 5 f J O D C T W 9 7 K B v + 2 A G J l n j E T U E Y n L f / M I C e d h M z G f w E 8 l B s 7 y R N G a W 8 b A z 8 3 B I 1 0 T m s a 9 F v A X 0 z n i 2 t R / 7 R k C / C V u O C T S h w j G i u V W H O C k a y 9 U C U k h E u 8 4 h m E H x b N J F f b P Y Y S l F 8 X i C S r 0 w G 7 P r S f 4 I L K g c 2 f k h i Q R 3 Q D W J n J 5 S C e 3 A 5 p c u + Q Z F v G 1 g j 3 i c X m K w 2 6 4 M U 0 V I 1 V w Z Y / J g C Y m T o i C R 1 l R q y l F m P M z X J 5 d I D t f G + i h 7 H c k 3 y W u T L x q N W I R q b a y S 0 M D k x 1 N 5 / R X 2 F X B 6 i Z l t v h T e z X N X L A R J h p l I M W 4 w Y e Z B U 8 G D Z 4 g k 5 D L E 4 n g y q f p Q 2 F f E 4 8 / v S c 9 5 7 Z R 4 O b H A D 1 W Z e i 3 1 Z Z x Z x L s G l n B g g B 0 a C 7 M q r H 3 J t 4 A y 4 0 y Y s l z j I E 1 C t J O e E G v i n A 8 S e V 0 J y Y O z A n k l F Z U 5 6 0 q + C D c z O X L z R D w e L 0 1 M T H K c P y i T a n Y R + 7 J l Y q 8 3 g y x i G + D i w d o p L J u / e i Q q 8 / E q f E n x + s E T e 6 Y x K t s t u 5 0 Q R R C F N I k g z B S V t o h k 0 h x q Y o V k B o U i V j T O 7 1 G L n W v X 1 5 V 8 k b y 2 l x b W I r L c H R o q F o v R j f u v 5 D A w O 9 y 7 W J Z d x J s B / M D y e R x t Y 3 C l P S q b v m C s s L E i S R 8 f i 4 j r 3 D r n S o i k y G K W Z i D E Q K 4 h W K k H Y 1 M q L v l s 6 q n 7 k / R y y k l 9 0 0 6 q q M x v S 8 X x 7 d O + v K 6 R F 9 t x 7 G S K l p b X q K w E + 8 V N W c v c U S g Y 2 X 9 X 5 + U W k Q n s O d H T G p M d k s y B A C i j Z 5 N u G l t 0 M j E S T J o 4 R a I w 8 x L k d S b I k Y q J W / z Z e I L K 2 X y c D v K 1 e I x w 9 K i E M a z Y j V I 0 E q J U I k o / / / k H 8 r r 5 i r z u Q 0 F U i 0 V U X u Y X T V V d X U W 3 7 9 z n i w r b 2 b i x i L 8 N M P H 1 9 p B X T u R Q Y 1 A + e j z u k Y 1 g K v 0 J N s 8 j 0 g / C C m B 4 + K K x p D g k H g w l K D Z 2 k 2 Z W T H l D O + m Q B R o K c / 8 Q z 6 4 f + S Z 5 3 Y e C g E x P n z 4 V M q G 1 w 2 L C y i p 1 A o T x 9 D U E c s 8 r K + L d A m U 3 x W b h Y g j m O 9 G 9 E T e t c P x 4 b Y T 7 W W F a j S o T 8 L 3 D c Y p W X 7 D M u / W S 4 I q a Y P M e r e f 6 O p J P k v f t + w + j C 7 J 8 G i t A z Y 6 x j l R 6 q g v Q 5 J 0 U E 6 G I f I I 2 + b T D w S I H a 5 m X 0 y 4 1 o 5 z T / E d O 8 n C 5 s a l p u s / k k D P B W B I q r P D F 6 d O f p r e H y 1 f k 9 c C u E Q A r P v v 7 1 N K N + v o 6 + j / / 9 y t Z Y v 3 l l 1 / L V m I e L p A i 8 g U w z 6 C h l J m m Q p s w Y U y + L M 1 A W g S O C i Z T i i 0 O v o 4 + l s 8 V 5 y i b h D H u c 3 n c O e t H P k n e 9 6 E g m H a C V g q H U o d C I d k y r K a + U Q 4 D + O i j 6 9 T Y 2 C B 7 y g H F i R N 5 A B u Z z H i S E E g T B 3 k S s s T j 9 j Q 0 l P L 0 n W O T 8 G R 9 m N Y i n M 9 a a j H E L 5 p V L / J R 8 r 4 P B Q l F u X X y e m U j S + z L h z 0 l f n z p i P S h z P 4 S 5 j w j b u R y Y q N T + Y r Y e x g y G Q I J s U A Y H R o y g T z p M G 3 u n T o U F i 9 g D G T j s N w X o 4 p y T D 3 L X T / y S Q r C R z a w E K a F h U U p q M O H 2 2 T 3 0 H g s R H 0 D w / q O r T W T 2 V u 7 i L c L R a Z M s 8 6 K 6 x A W R 0 Y o 4 1 J I J 8 n v S p D b o f p O I w v c Q H J 4 q C x G V 6 6 e 0 + + Q 3 y g I Q g H Q R C A S 8 P D h I 9 n Y 0 u N S n r + t A L J h b A S 7 o x b x 9 q D I p I i h i K I E 8 Q x S Z W m m s w 1 h u t w a E v I c q 2 X t x C F k O o g p S l z m y T i V l h b G W G N B H F o N c b l d 8 p B R E J F o i q L O C j l 8 D U f d G P c 5 R u l z A d t j Y b M e s 9 V w E X s P S x N p U Y R J x 7 P F n u 9 3 x 4 U 4 r Y F l c r F 2 E g t E y h q a K k 7 z U Y x B 5 q 4 X + S Y F o 6 H G V x L U 3 z 8 g B f D B + x d o v P 8 x V V V V 0 v j 4 u L 4 j f V x / N r C L T h F v E 0 o z 2 b W T 0 l b p f B E Q S Y e G V I e r 1 O J B O C e q s W + E a C d 1 v b l s h b r r w n T m 4 g X 9 P v m P g n B K Q K I p p 7 j H c X Y u C u r 0 6 V O y N X M C c 4 9 w B z c P Z h t h O 8 p 9 f K 9 N c 3 2 Y 4 x y k I n Y P l I U h h z 3 c W J S V o Z w Q C a r y R U U j g W g O p 7 J C 4 q y V U N Y + N 9 b E J a i 6 p p L f K X e 9 y D c p G A 0 F H D n S T v X 1 t f K Q U S h w V J w 5 e 1 q u Y T 8 5 s 6 O O A W Z B v 9 + e S a D H B X Y 8 a D 7 D 0 k C a L I h L K K J M N h V X a d N 3 Q n 5 L e Z T a q 6 P i g E B 5 y o k b O G 1 D 4 k w q j m M A f z W 2 8 S 5 K + Y i C 6 U N B h l c R O m h l Z V U K p q m p 0 d r J F K e 8 m 7 6 U Q S 4 X + o r e K 6 G I N w E / W B u Z j H m n S M U h 8 k 0 e x z 1 O T S R z P 0 t L J Q 4 i i E n f C e u h Y i A U h 0 I u z s N y d x x v c / X v f m a V f y F I Q d U u 8 C O 4 j L 3 N X f L A A S z r 4 H L L i V x n 6 x Y H f t 8 Q Q h Q 0 V o o Y S u M o r Z P W R C o N A Z l C U X 2 v 9 I 0 S F P D i / C e + D v J w H u I g n 6 W l Y j p k c z 6 7 k c x 3 M K H w g Q t H 1 r y V X C g p G h o a E r M A y z k w m z m N d P z 5 1 H r z r t x X d F B s H 0 o T K R J p w Y 8 Q R x F J m X m a R B J X a Y T c I 6 K w I Z M m G E h 0 o j 7 t G l c E 0 o e r c R p l i k Y S G q v 7 8 n X + D J n l n + 9 S c P Z P P O W g S D Q i 5 l 4 0 G q O y s l J Z Y 4 O C B b I b t E j W 1 s D c I B a x A 0 D 5 2 w 0 A m W 8 H 4 k B D a Q I p s i n i K F G k i 8 a V G W j E w X L l c M g y 8 5 R 5 l 5 S J z 4 p c y l 0 u 1 9 n c C 1 R j L V x h o S D m 8 m X L c s o r J h 8 K w u V S A 7 4 B W e 1 p L 3 o F s 5 e 2 Q X 2 g y K h t w 3 q c I A z I w R r G R h w h k 4 j S S G n R 2 s g m H x x e o / f a 1 h R x h D z K 7 E O I E z p Q n t B O M P d i L M 2 d p 3 K W f b 5 L Q c w 2 z 5 a Y 0 y s t G L Q R C h o F o T a c 5 8 L l t N 3 u X o t m K u F N T m M p I g M w 7 n Q I D Z R B H o h K b 0 w i T C O K y y y I 9 5 l M p q 9 k F 2 i j 5 R B W 6 K K / B D M v J k t 0 E G 8 5 d i J n 2 e e 7 F F w f y s h q y k N O l 0 t I h I 1 c Y C Y 0 l M V U o d t I h W 2 D 7 d j u L j 2 l n v X a b r 9 D i G O J Z K i 4 n m u n T D y T p 4 i k 8 h S 5 r D w W 7 E N + v j l M J W y O w x m B 8 h H i C b H S 5 H J R T P W d I K y l 8 L b N R 3 F 8 6 P o y L w Q p 2 P Y 6 5 P D R y P A I t 2 g R q q m p o X A o T J 1 1 I S 4 0 1 U K i 0 A H 7 Y c z A d o m y F s M D O k B Q D F I h C A O i a L L Y t U 5 a Q 6 X F P r 6 E + J W 2 E L U y o e z a C G K I Y 3 d A 4 H 7 l i I B E x S H R d u K 8 + k w F i I L s Q x k p a + u S w o A E g 0 v a L k c h q Y q A C s I N K o 3 Z 9 t 7 e 6 N j L g w 5 5 K u A S f k Q D K S 0 k Y h E r U + Q 5 s 7 Z R a Z A p K R 4 8 S m U S S Y S 1 j 5 Q P y k u T C f v V w 8 w T r x 4 L G s W z H / 0 0 Z 1 k X i n A f q n B / U g 4 9 V Y U L x V 9 S Q o 9 H Y l z A i l Q I U d h o b V 9 M p w m F 7 1 1 E L g i V h E x K M 6 W 1 D l z d V h z E k f R 6 g b c V S 9 W z i W Q 0 k y G S E V j l 8 N Q K s Z h Q D u 7 g l l f V W u V b i D 8 F 3 0 U P B x q 4 c F C g S a p I T k g h q g p g l x T d H y 1 O O U p D E U f 6 R f z c l H A 6 S y u Z u N 2 z Z 0 9 b W k p L R 3 V E 9 5 W Y S A h N 3 4 n L I 5 t k K y v L u t w S 0 s r B 3 L v 6 i 1 / r z 1 e 4 2 B c + L 5 g r c L f W 1 N b Q o R J 4 l J S W U q I K d H a F 6 C + 9 2 N 4 K Z x Q d Z L M P R E K g C C T a y I i Q Y X 2 o S K M q v w i e q c 4 z h I H 4 X T F 5 3 t B E S j P x 8 0 f I 2 k h 5 8 p T A z H O 7 P R J C Q 4 U j M S o p C 8 i + I Y W O g u 5 D G V k r r Z O C G h o c o i P V 3 B n m g j L 2 u i G W t J J c + M p j x f 9 3 E C F a S S L p H y E W S K N I k t Y 4 a d I o A p m 0 u a b F X L M R S U T H s 0 0 9 z I C I R p X z A W S K s C Q T M b r 0 2 X / I W b a F J v t m V C Z S 0 U g N D Q 0 0 M j r K B a T 7 U E l F p I w K A H O F 5 S C x y j L v T M i k s I s h C q 4 l U 8 q 5 o P L x z J B n 7 j X P M X 0 N e Z S K 0 3 u y 4 l a Z e J Z p B 9 E N m 5 1 U u E / F u f 8 U j t F H / / j P + p M W P g r a K Z H 9 E / c G q L a 2 l k r c c N k a D Z X W V k l p P R X J x F Q x l W K f k i t N J E U Y R Y B 0 X I m N J P x c l N d O 5 V m k Q j 6 H I I j V Q O k 4 n i M m s a a Y V J a J x / m G P J a w S Q 6 B d o p i a 2 U O p 5 c S d L S 7 m y s h D K X 9 8 b N v N B S Q K q m Q Q j 5 R x / 0 o M f s 0 m U A q F L b W X C b E v W h h T Y u s K q A S / q N f t Z C g P 7 d 8 B 0 W k t L P B e O / s J I J k p 7 X Y H A o q r U M T F z H P U B F J y I T n z b I c V l o I J p 6 M M U l / K a r y 2 M y b D c Z l e + Z j 5 / N / 8 8 q d Y F 8 R C k j V H p Y C N C S y z D 8 t p p J I a y s V h C s U K p q u g F I p r b 8 F B C G R + t y y m 5 D 0 F R W J 0 u Q y h F J x J b Y G R Y s h m b l m / i c t t m f H o f S d b B K J J c j j U D M g l M Z S 2 m l h L U E v J 1 O s o W J U 6 o 7 R x 7 / 6 b + q z 7 y M 4 b v e N F l z d 2 Q q o W L f v j c u S a q f L I x N o M c a B E J 4 k x L E w E S H O 6 Z U 4 z A 4 H K 2 0 R b m e s O H q b + Q P R n q K J V B p Q U Z X H N O I / i k z m X h N P i + p D 2 t N G g 0 m a i W I R U K e F Y B I 3 R E o T q 8 Q V z 1 i S I R N d 0 X j Z t N M P I 0 Q J J l I 8 F q H G Q J g + + 9 W v 8 / 4 0 w t 3 A c a d v T J X H P s P Y e J C G R 5 f I A R J p I l m h E M p G L J B J Q k U m h + l Z a p J x V K D I l S a Y x N J / 3 i p Q m X W M 4 w g 4 B H k M k N a i k o o c i l + a K P K / + h 6 E Q h y k V Q i S W G k Q R o d I y z X k i R j N x Y R i A p 1 t C p N T + l C G U K r f B E L 9 M K L O 9 l J H 1 E T J T W H 6 y Y 8 u U G v 3 G f m c + w 3 7 z u Q z a G m u o O p K H x d 4 j J I o X L v Z J w X P c a 4 Q i J u K I a H E 0 x V H S b o y m Q o m F V A q Z b p C b i T 8 x w q l h t u J I M h O A / o + 8 7 8 c z 3 g 9 c 0 1 / L i O q 8 t s + c 4 r j y M N n 1 H l K y 6 h 7 7 K F 6 L X O N R Z 4 J 5 + F 5 2 J + P F n m O H F p k 0 i Q y h H o A M k k / F n 2 n K J d D l C 6 c b N 6 3 Z A L 2 r Y Y y u H F r g C s T t I 7 W U J a 2 U p p K t J R D a S t o I K O x + I + k j Z Z S m g p 6 i y E h 0 v I W G X G F d M K e b R 5 0 r j x 7 z I L O s s g j C Z W Z J p k 9 L g m 5 3 4 r b J J 0 G 8 b L i I I 6 Q T u U Z c i q S p d O G W M g H m c q 4 L 3 S s N i L k A o k W V p M 0 v Z T k U B E M R M K B a W j Y m q t d 9 I v f / E Y + / 3 6 F 4 0 7 / / i Y U 8 P 2 N P i 5 8 J o 4 m F M i j + l X G / F O E E 0 J l m 3 + G S F p A B x X H K + t r E t U h o C 5 a M F e 4 q k q 4 D p K t r l l 3 2 P O 4 w q 8 P W U A E k 5 a 4 D m 2 C + + x p E S Y D 8 h V J 0 n m K X C A P 0 k w c I R T u s z s n 0 o S q 8 M W o v R J 9 J y b R c p I G Z 1 N K a 4 l W U k 4 h k C n B / a a S E j / 9 9 n 8 W / t S i r c C E G s d T 3 / f 4 9 r t X o q m g m U A e c V A g z t r J 6 b J p K R A M h G A y I U R a K K H 7 V U I c I Q / i S C q y y D 0 S 1 W m 5 b K 5 t D a 7 C + G M h n U a F V 6 H 6 x R / 5 q 0 O d V h k c p k X y T R 4 I g x + t g X D N 7 C 2 e Q S g Q S E I Q R + V J y C J k s o 1 T Q V v 5 n D F a k R M y l L k H E q n + k j L 1 I H 6 f j 3 7 3 + / + M D 7 j v 4 b h 7 Q A g F f P X N c 6 5 S I I 4 x + x A q 7 S Q m o K W d E G p t x Q K m G A 0 l B E K I H 4 l r 4 i D O U H G J a u j 8 j D w N 1 H k d t c d Q 2 a 2 U i V t 5 / F e I o O I W e Z B C q N P y Y 6 V B D J 1 v T w t h d B q E s f I U i Y w m M n E X q T A a U 4 S S / q f p i 4 J M W i s Z B w S u + b w e + u / / a 3 + b e X Y c K E I B X 3 3 9 n M 0 / / u J C J q W l l O d P a S j T r 1 L m H t I g T g 5 S g T o I k c Y L S 6 h Z g 2 x b X M G K 5 A A q v o 4 y u F p b 6 X Q c F V 9 l q h B p S a k 0 y A D B z Z L M J p G 5 J 0 0 i c + q F i J h 5 n C d x R S J j 9 g m h m D w q H 1 o o r a G M s 0 f 1 l 9 T y G e W A w A Y 6 J f T b / / G f 8 C E P D B x 3 B w 4 W o Y A H 9 w d o f j G k S Q X S K G I p c 8 9 u + h l y g T w m B F t U K K S R O F 5 V X x O Y P E B H r H Q W M p 6 + S s h f E E C A S p 8 j B C l w J 0 J 1 Q U K L O H K f I Y 8 t X 0 i D u A q R V o R K p z N M P q Q 1 e Z S m 0 o Q S Q V y L m H j Q U C q s r q q k / / L b f 5 T P d Z D A h J p Q p X H A c P t 2 L y 0 F I 0 w Y a C d D K M R B M E 0 q 0 V D Z h M r U V h L n 1 1 N k Q h q / K t R / 7 F G G F d H Q j x 9 1 X M U Y K s H V 2 5 b E H 5 U W g q h M R R S k E C J f X 5 P Q n m f I B Z K Y t O k v G U L J N R 1 K 2 p D I E E q F o p U 4 D q 1 k k Y p J B A c E p i E d b m + j X / z y M / m s B w 0 H l l D A c n C N b t z s 5 a f A R L K 8 f o p U o q E s Y i k i p e N a Q A 5 b W s g i v 5 o 0 c o + B u r Y h p B R U U a h o u l i E G E I S S e m 0 z m f B j / w a 0 s h 1 D m H G m d C 6 p k M h j / H 0 s Y A 4 J j Q k Y p E 0 S G R I J Q T C N Z B I a y Y h V J Q 1 O t G v f / M f q b Z e n d J / E O G 4 d 4 A J B a B S / f l f 7 w u Z F I l g B p p 4 W l N J 2 t J S X H O Q j x + T N u S R E G l 5 + Y y 4 L b I B N D F M H H 8 l Q C a o o T I k J r 8 6 X 4 v k 2 N K S J 6 E m E c Q Q R 8 d F O K 1 I Z O I g j C K S G Q S 2 + k 3 a k 6 f 6 T c q b h 7 j H 4 6 b f / + 9 / 5 s c C r + j B h e P e 4 M E m l M H n / 3 6 f I j F 1 p I r y A o J E N m 1 l a S g I 0 w R x / B g y m R A v J i H S k l A B g H s 2 h b B E x 3 L F F S k k h h C k M H m S 1 E R R C S a D i i v S c K i v r 9 d K u E e R y C K U I R D n K Q K p P N F G m H 2 i C Y X / q 6 6 u o v / 6 u 1 / J 5 z r o Y E J N q h I q g u b m g n T j x l N + K s r 0 M y b g O k J J C B K Z U A n / 0 U S S v x a B 5 F o G d B q B 9 f Q z i 0 F I o q H i L P K L P / J X h V r k i i 2 t J D 0 J F s R A 3 J h 1 J g + E U H F N K B 0 K e d i s w 7 3 K p D P 9 J u V 4 A K H c 3 O / 8 5 T / 9 n B q b D + H T F M E o E i o H / v i H 7 y m R A k m Y T N b 4 l N Z W d m K B O N q t r k i D O I f I x w v Z Q g W d B q y I h i 4 F F a Q T T A c d R 0 w y h A B y J S O u h B l g x S 0 R A t l I J H F o I g 6 1 C I k M m Z h I R i M J i U R D a V M P W o n / N x A o o 9 / 9 / u C M L 2 0 X j v t F Q u V E L B q n f / n j D X 5 C W k N p j Q X C S N w i l A 4 5 D Z J I X E U k r o C 4 C g W 4 b C I W u O K r Q M O e B j F 0 A g R B D B k S 1 + E 6 U Q T i P 0 I S k x b y I I 4 8 T S J D L k M g E W 3 e p U P W S p z v c b t l o N b n w 2 Y 3 R W S C 6 P 8 D w a 9 b b D 2 s O B M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 G u i d = " 5 5 8 0 2 8 9 f - 7 0 a 9 - 4 d 5 c - 8 1 9 1 - c 4 3 6 9 e 8 b 8 c 6 7 "   R e v = " 1 "   R e v G u i d = " e 6 8 1 c 8 9 7 - 7 6 c 0 - 4 5 5 c - 8 1 7 7 - 0 a 7 9 9 b 6 f c 3 c f " 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9 4 1 A 0 9 2 B - F 0 0 2 - 4 9 F D - B 2 5 D - 6 E 4 2 C 9 D F 2 9 2 8 } "   T o u r I d = " d f 8 e 6 0 9 e - 1 9 1 4 - 4 5 8 a - a 0 4 2 - 0 1 4 c f 4 6 3 3 d 8 8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y c A A A M n A R m n N Y s A A D R 6 S U R B V H h e 7 X 3 3 d 1 z J l d 7 t 3 A A a G S A y Q Z A E w E y Q H H K G 5 I x m N N K s 9 u h o b a 3 2 y J a 9 P t K x L Z / j f 8 t / g H + y V t L u a j R 5 m M l h J k g i 5 w w 0 Q u d u 3 + 9 W 1 e v X j U Y k K H Y D / Q E X F d 5 D h 1 f 1 1 b 1 1 K z n + 8 O 2 d F B W x K a o C p X T t z D G K x + O 0 t B K i M r + H U q l U h h i M L D i o P p A i n 3 v z x 2 r / H z v i S Q c 5 H S k W o u B y k M p K y 8 j l c u m r 2 8 P 8 / A I l E n G q r 6 8 n h 4 N f a B P Y r y N u Z H R 0 l C o r K q m m t o a W V 0 P 0 f G S G F l d W 9 Z 1 F b A T H H 7 6 7 W y T U J v j J h S 5 K J R K U J A d X 8 B A t L 8 3 S Q L S D Q l E H / a Q z J P c M D g 7 S s r O F p k M B 8 s 9 + S d e u f S C E i U a j 5 H Q 6 y e N R B L Q j F A p R O B y m i Y l J q q q s p I X F R f J 6 f R R 2 V g q Z K D R N S 0 t L d P X q B 1 u S Y i M k + H P j f Q K B w J a v Y b 9 u 4 s l k k m Z n Z 6 m l p Y X c b j f F E 0 n 6 / P 4 L K l a Y j e H 4 l y K h c u L 6 + R N U 6 i Z a X C M q c U W E H P c m y m k t 4 q A P j 4 b J 6 0 p J h Q V A G g N D H F R K x O / d e 0 C X L l 2 Q P K Q f P n w k F b y 9 / b A Q z Q 5 U 4 F g s L g T F d b / f r 6 / s D n i / M B P K x 6 + D z 7 / G m m Y p u C j k a G t r 2 5 B k K y s r L K u 0 t r Y m 8 e 4 u b l T 4 t d w e F 1 W w 1 l q N p e i 7 h y / 0 3 U X Y U S R U F r w e N / 3 0 0 i m a m g + S 3 8 W a i S v 5 5 L K X e m f 9 U q l + 2 h W W + x C f m 5 2 j a C x K Z W V l 9 O j R E 9 F M 2 Z X 0 6 c A i O a P z N D M 1 w Z W x j C t 2 n E 6 c 7 K a X v a / o x I k u i k a i o p 3 w P m 1 t L U y i E v 2 f b 4 a 1 t V U q Z X P R D p D K 6 / X q F O 5 Z k + 9 Q X s E N x V q I Y n y 9 t K y U N S N / d y b h 4 c N t c h + + k 5 F w O E T l 5 R U c d 9 K X D 1 / y 9 4 / L P U U o F A l l w 2 e X z 9 O N f g d d b l 0 R w i R Z A 8 V Z v u h T F R N 5 n b 5 e 0 T B j o + P U 1 N z E / Z Q 6 6 9 o i E w P X o A H s G B g Y Z N K V s n k 3 J Z X W w 5 U a v E P f 6 M S J 7 h 3 3 k b Y C z L y S k o 2 J u b b K Z O N G w I 6 N t B V g r h l S Q T N D K + M 9 5 o J h u t v b L 9 e L A K G + v 1 c k F K P r 2 H k a m U v S U d 8 A a 4 w l N r 1 i 1 N H R Q a + H 5 2 k i d U Q I c 6 w 2 T h 0 s B s j L x s L C I g 0 N D d G p U y d F G 0 D z P H r 4 h H o u n B O N M D w 8 S s e O d V j 9 K r x X a Y n / j c 0 7 Y H F x n q q q a n R K Y X F + n g K s g V b Z h A u U l w t 5 4 V x x S k c N 5 I h T n L 9 r i U 2 b 5 S I X / g e 5 b m 2 m g l B G 8 D 3 / d P u p 5 B 9 0 H H h C l f u 9 F P a d l r 4 L W t 5 r b Q v S b 4 h G Y 6 J 9 h p e 8 9 H p G a Z y P j k Y s 7 1 0 u M h n g W j C 4 J B o J 2 s r J F X R 5 e Z m 6 u r t o g S v 4 w v w S r Y X X p C I G 2 b y C 9 j p 3 / t w 6 z b Y b g L S l p a U 6 t T l g F i o T M 8 X E y N S S I B W c J k k m H M i W S i X l H m g 3 r 8 8 n n 1 2 I x 9 8 V J J u c j 9 D 4 S p i / 2 7 R + h Y M J x x 8 P M K E a 6 g / R T L h Z t B G 3 1 f T J 8 Y h o m I m J C W m 1 4 9 U 9 N L O a r m g / P r Z K v b 0 v q b W 1 h Y Y G h y j B 2 u f s 2 d N c s Z x W q 4 5 K C G y k c X 7 4 4 a E 4 H N D p b 2 t r 1 b m s 2 d h c H B 8 b 4 5 h D T E 0 4 E i o r K 6 i h o U G I v r q 6 I g 4 B a L w Q k w a V 2 M c V 2 w A a Z L e E j E Y j T B A f L X M j E J D + k U P e w 8 H a x 8 / v g R B A / w m a F Z 8 B 9 3 / T 7 6 e P j k X x i S n C f c H X o 0 u U q j 1 B C 2 P 3 5 f 6 D i A N L q K r 6 U 9 R e z R r K G y M n x U W r j I y M c k V n T d L V R T e e L 9 C a u 1 n f T X T M 3 0 d H 2 t J p g 5 m Z G a q p q a F w J M L a Z o k a G x s t c m U j k Y D 5 9 4 g u X O w R B 0 F v 7 y s h Z C 6 A e M Z s 3 C 7 w H T Z 6 7 + 1 C T D t + C R c 0 l n 6 t e D z B R M o k K 8 b b X s 7 6 y c W 3 H K 1 L U C A 5 K e N e X w + U c 9 / K R a H Z B / r O g w U m 1 P 0 D R 6 j a p g t 0 o W l V K g 9 a W 1 T E U C R O r 7 i C n G m K 6 r u I h h d c V O F P U i X L R n j 8 6 L E 4 J 0 A q u / v c D r w + H B P Q Q p c u K h f 6 d 9 / d o O v X r 0 o 8 G z d v 3 q L L l 9 / b s b M i w t o R m m 2 n S C b h Z E i / V 4 Q b B 1 A J p p 0 d I K v R Z g a f v 1 L O D 1 w 7 3 x K n Z 1 M + c r r c f I + L o v M H j 1 S O P 9 4 4 W I Q 6 2 t F D H Z W r Y k a B T C B V X / 8 A T U 9 N 0 1 W 4 v f V 9 A I i w G e 7 d v U + X 3 r u o U x t j f H y c y e F m 8 + 2 Q z m E i P n 4 i f a f 2 9 v Y M 4 q C v h Q o N 8 6 2 q q k r n 7 g z K d C v n S p 6 b 4 D A p 8 c 3 M + y 4 t L Y r G x P t 5 P E o j x p g 4 H h t x 8 L y M Q w N m 3 / z c L N X U K g 8 n N F k w 5 K S 7 o z 6 6 e n i N H o 3 E K e a p k y G I 2 N L B I p X 2 9 e x / Q d X 6 2 Z U z 1 B p Q Z I L j A U 4 D t K z H j x 3 l j n y J 3 G e w F Z n Q U h / v P K Z T G 2 N 2 Z p b q 6 m o z y A S c P X t G z L l + J r M d + G z I 3 y 2 Z g H L u a 9 n J h I Z j a X F B p + C J n B d y Q K O B I H C a Q M M K m f T 3 x v O x w 5 A P R M e z q a h M f 7 5 U M k X 3 R p X X 8 s Z w K a U 8 F d R R H a F I N E a u i p 5 1 Z b G f J X c T t s + A L / r p p b M U Z x J M L c W l E m E M p b 6 + V q 6 P j o 1 R T 8 9 5 i Q N b k Q n A Q G g g k D m W Y 4 D W H n 2 g q e l p N n / g V s 4 0 n Q A Q B 1 q q s / O 4 z l E A k T C O 9 O U X X 8 n r b O e z b A W Y o p V V 1 f J a I F d t X b 3 E Y R 6 C I C A g N K i A y Q V U 1 9 S K s 8 a 8 P 5 w 0 4 d C a x A F D s E g k L P l N 5 a z 1 + F 7 I G l v N A W 9 c S I X + l 6 P 8 n N x 7 E O D 4 0 4 0 H b 1 5 i e Y 6 u 4 + c o F Y / Q 0 3 E 1 / w 6 V K h g M 0 k y 0 m t q r I j J f D d 4 0 U 3 m 2 g 4 W F B X r y 5 C l 9 9 N G H O k d h f n 6 e y t n c y p 5 W Z A c q 6 l 8 / / 5 J + 9 v e f 6 Z z 1 w G f 8 / C 9 / p b b D b d I A H D p U z 5 K p 5 d 4 U O 3 G x w 3 t p P J e r r L 3 M w D A 0 v H G E J F I O + u K V z 8 r 7 a X e E 0 y X c q L j I z 4 8 j F t z / Y 1 W O P 9 3 c 3 4 T y 1 f R w x Y m R 1 x m n r s C Y a q 0 r K / R V p S k w 3 + 7 y 5 U s 6 Z 3 P 8 9 Z W f P u 0 M 0 9 O n z + n U q R N W Z T I k H R w Y p J 4 L P Z K X C 9 A 6 f X 3 9 d P L k C Z 2 T G + P j E 6 y t K q 0 K j 8 9 5 l / t s I C v e d y c Q r b G 2 y q X N B g n H M V X K 5 J v P n w v m O t z l u a Z E o W E w D Y e 6 j 7 V V q o T u j i h S A W b w t 4 y V 9 A f t E f r 6 y f 6 e V b G v C V X R 0 E O L Q W X i d f p e 0 e r q M n V 3 d 6 / T R P D A H T n S r l O b I x R z U D w c p N e v + 4 Q c m G o E 5 w L c 5 V v N d k D f B a 7 z u j r d m d 8 E M P s w P 9 D n 8 2 a 4 z 1 F p n z / v Z W K p C b a m w s K R g c o N 1 3 9 L S 7 O Y c q j U w 0 P D 1 M / f 7 w o 3 G B h P w t w 9 n 9 9 H t b W 1 c h 2 m H K Z C 5 Q K e 2 3 b G t s x 9 5 r U G 5 5 3 U N 4 f X T J P q b F O C 3 C 4 s T U n Q k 4 H 9 S y r H n / c p o Z q O 9 N D 4 D G Z v x 6 g m + p R q y z 1 M q F V O x z N a e F S G i a k Z W n a 3 0 c l D M Z 2 7 N e 7 e u S f m W L a z I R s w D W 9 + f 4 v K y s t k 3 t 5 O z T a Q F p 6 / m z d u U 2 f X M X I 5 3 X S k 4 z C T w S m a A 3 2 U m Z l Z G e R 9 9 a q P T d B r Q s b n z 1 / I L I z z 5 8 9 S v e 0 9 o U m n u W 8 H c 7 W c + 4 C X r 1 w R r 5 + Z U m R g S L L E n 7 + S + 3 W Y 0 4 h + k 9 E 8 0 J h w d K C v Z f I M 4 I b / Z q B M 1 n b h G q S q h D W j z 0 E N 5 X F 6 O u E h Z 6 R X 3 7 2 / w I T 6 Y d 8 R q r z h G A V X S q V S + O N z 1 O y f l l k J 0 E z B 4 L I U O D r / w 8 M j N B B p p 2 h S V S Y z k 3 y 7 u H 3 7 r p i K 2 R X K A E R A P w X 9 s 7 0 C v s P Y 2 B g N D g 5 R T U 0 1 N T U 1 y f u j 4 Y A j p L q 6 h i v 6 E p O g n M K h C H 3 4 0 X X 9 n + p / o Y 1 / e P C Q z j H R m p u b a H J y k o 4 e P S p E g y Y x 9 + E 1 Q W Z o R k M u 5 M 9 O T 1 F 9 Q 6 P c B y A P 5 M J 1 h J g b 6 P P 5 K R x 3 0 L f 9 y h l j S H W p N U 4 P x u F J T L I J H i J H d F S u 7 y c 4 / n x r f x E K g 4 q p k l P k S E a p 1 h O k 9 h r W Q B O T 1 l I E 4 P H j p 1 y m S S o p 9 d P z u Q o q q T 4 s + T s h F N z m 6 H t h A e B G Q I X 8 7 v s b 9 M n H P 9 q Q d G 8 C z K + D C Q n N i 8 b B x Y S Y n J q m T z / 9 R N + R i e n p G e 6 T + d l M L c c / o 6 b T N 9 9 8 S x 9 + e F 0 + n y E V y I k 5 f L 4 c / S Z D N j s w L a q s L K B T C r j n / q i H 5 t e U N x B p S z i d S n J j l x r i m F p T t l + w 7 9 z m 7 s A J q v Z F 6 P q R E I W m n 8 q U I D u Z g D N n T t H Z c 2 f o + P H j V N e Q v v a X l 3 4 a n H N T k u v a Y z Z L k I 7 n m C T x 6 N F j M R 0 N m d A i o X 5 G u F W 2 A 6 3 7 m d O n Z H r S 2 w D M P m i G i o o K 7 h 8 5 p A 8 X 9 9 b R f S b 6 i x c v x e M I t z Y A I v T 2 9 q Z d + F y x o T 3 h L j c E A Z l w H y b A 5 i I T g H t X l o M 6 p W A G g 4 E o P 2 / 0 5 / A 6 p x r T J j T S R v D e K f 7 s I U r P Z d w v c P z r P t J Q n 7 5 3 h p J R 9 C v i F I 0 l u J V V X i g p R A 1 7 H A B 5 4 L n L R j S 0 T A 6 X l 1 p q 3 V T l V 3 t E e L i x D X g i 9 K p v m F Z L T t J y F K t y 9 T 8 w q k u S 1 F 0 f o w D f D + C 9 l l d W 6 C / / 9 j n 9 6 p 9 + K X l v A 9 C E N 2 / e l g W O d 8 b K 6 G q 7 q t D w O m J / i Y 6 O I 3 L f / X s / 0 M V L a Q / k r V u 3 Z Y q T M f V y w b 5 2 C q 8 J Q i 1 y 3 8 n N R F w L r X G f U J m z R r v Z P Y L 9 s 0 4 a W E i P w R n i I k Q M 5 Y O J t a W O Y c n f D 2 B C P c y s Y Q W K + k N N d L a 5 T M y V + y M u O t c U k f z N y A R M B l 1 U X Z q k b 7 S 9 D 9 S X J c i 3 8 p x G H W d 0 z v b h Y e I 5 1 y b I G x q m + t p K q q 2 t k V k Y 9 l b 8 b Q A z G 6 a n Z i h W 3 k V t V X F a m h s X 7 Y W K D m c C V g j D q V F f n 3 Z Q w D W P O g 5 P Y k 2 N G u T O x t T 4 O G v x B t E 8 G A w H i b J X A g O L C / N U x f 0 3 0 9 8 C b g 7 6 a I U b H U M k w M R B P p i V I F W J K 0 h u y t R 6 h Q q n N B X 7 Q N q Y B O g U g z Q z K + n O 9 V Z Y X g v R g 7 4 l n S I 6 F E h Q R / m s L E f f D W J s 9 j l K m + j 9 y z 1 0 p K O D y s r T 8 + P e J u C + h y u / s y 5 C p d 4 U l Q S q 6 f 7 9 H 6 i / f 1 A q + c l T J z L I B D Q 1 N V J 9 X R 0 N D Y 7 I 3 h O 5 0 N D c L J U f M z 7 A v m w y m W c O M m F O o B 0 n G t Z 7 T U 2 Z S C j k c t J a j P t f W e V Z q L I v + l B / d / k c V Z Q H t J d J z R 7 P J l N 2 2 q C z 0 U t 9 v c / E I f G T z j C d a 4 7 R 7 O w c l b F W Q d 5 O P X 8 A P F z o f z 2 d d J P b m X 7 f 7 D 7 W X m I p 5 K D j X c f p z 0 9 J 3 N V 3 J 6 r I 3 f E P 1 M V 5 + O o l O c b I o C 3 g L s d y k i + / / E b n K v M N H k o s 6 Y f Z i G v 9 f f 2 i / b M B 7 Z d g w g K V l f y e W j s B j 7 g f C v Q 0 K 2 v B w M P P B O U h 8 w 3 5 M 6 R Y g t G 9 8 4 S + S x Q 8 o a q Z S L P T E 1 Z L O b y o v E p 2 b E Q m g 5 6 j 5 f T k y T N 6 / u w Z 3 b 5 1 R 9 z I d v z o a G a F 2 A 4 a K x J 0 t i m 9 X H 5 + z U m 9 0 1 s P k u 4 G 9 0 a 9 d G f E R / 2 x E + T 1 l d K X r 5 X 5 i m + 9 G H a L O b j V s o 5 j x 4 9 y n + o W k y Y q Y 2 z w h K J x g n b 7 8 M O r d O L E C Z q a m p I J t d n I H s M C X k 7 D w a H i J Z 7 M B i 6 q H X v w U m K w G c T i t 6 J 4 K m 1 2 F y q c 6 B 4 W 8 s 9 7 X a 0 y a w A F B n k 1 4 2 a z b f N 9 H 7 J x + s x p 8 f y d P H W S q m v U J F I 7 7 o / t 3 G R D 3 + w J t 9 B 4 q a l l F 9 3 n S t 9 a t f c u 4 g S / / g K T d S M 8 n f R Q 2 2 E M B G + u H T F J t 6 e n h x 7 c f y R 9 q p M n u 8 W E V L P Q P V L x m 9 n 8 u 8 1 k g 3 c w r h 8 R F m Q a z K 8 6 x c H z 3 Y C P G z Y v x R L q P S M c N u r J s w Y q r s p Q 2 U t O W g 6 V 6 5 w C / v m 3 O 4 / S 3 7 L A c K H z C J c W x k B K L Q 0 F U w u h M d W y y b E V + v r 7 6 Z h N Q 3 3 B r X 2 C T a i 9 w G 7 M x 8 0 A M n 2 R w 0 O Z D X z 6 c 8 1 R q g 9 s v F A S 5 h w 2 1 p y b m 6 f u 7 i 4 x + 6 D Z X r / u p 7 r a G p k V Y k j 5 / x 7 E y F d S y n 0 r F / 3 4 e J i + 6 v O L t 3 Q z d B + K i 4 b O d l C g f G Q 8 j T V j I h 4 l n z t G 5 f 7 C d V A U t M l X G / D J E g o U P j T C 1 P S M F J D L o U p 3 p 2 Q a G x u 3 y I T / x E j / X p F p L 2 F c / d s h E 4 D v 8 n D c S 6 u x 9 d 8 F 2 5 p 9 8 / V 3 M u s D / R + Z 6 s T 9 J j g i M L 5 1 8 c J 5 m a T 7 9 I m a K f 5 1 n 4 9 K y s q F T A C 0 0 F Z k A l 5 q c 9 d e J u k 4 f y 7 p T z k p H F t v s h c S C p Z Q H 5 0 7 I R 1 n F M r U s o N K a J H m u X W V a 9 z n 2 Q m Z Q M j h 4 W E O 0 y Y Z X L 5 w L u w l 0 I 9 6 U 0 A r g e j b q c T Z e D D i p c V Q 5 m e I s m Y 6 3 n l U l u N j O h Y m 4 o b C E Z k P K G A t g n m B a n k L + j + Z z w Q L C 5 v Z n N s K + L j e T X a M g r Y S j c X x u e V K l V m A Q L P A Q e G J z 5 X k F t U l H e h 4 c F Q m e n Z 2 d f E 1 b D A i w Z a A m T g 0 N E z j E x O y N T E E Q K u 7 F s X 7 7 C 3 Q O X 8 T j C 2 6 R C t l V + r t A g 3 E 1 H L m w 1 l Z X Z W d j Q z g t c N z h a a C o L + E C b Y z s 3 M 0 N p 3 p F j / T G K X r H V F q 3 k b f 0 M / f P b p J A y W m I G s o B 1 d J 7 K F u L + t C E s e / 3 3 3 8 Z q X 8 D n C p q 5 2 G X r 2 g o 0 c 7 x D R B i w f 5 f t D L R H B S V U m C L r W m N 1 u x A 9 N i M C W n v 2 + A / y d J 1 6 5 f k 9 c w m G D T E R 3 5 t 4 H O + h i 1 V + / O M X E 3 h 3 b Z D a A l 7 F 5 L a G f M 5 / v R R x + K 4 w F Y X F y S i b Y Y p 8 I Q A m Z a 4 D 7 s 6 u S o O U l j y + l p S Z g 9 v h p x 0 g o / 9 5 3 C 3 p / C I C 8 m 1 i b i M e l L e V 1 x q q 3 I P T a W z 3 j z E n o H q C r 1 5 t z C G G Q C f K 7 c b U R / f 7 + Y M j B f r n 9 4 j V q 1 R j L 4 d s D 3 1 s g E r H D F 2 w 2 W m E h 7 Q S b A a 3 t k M e b 2 9 0 N + u n b t K n 3 N p D K o r C y n D / n 5 w D k B U x C z 0 i s q y q m l t Y V C E z + Q 1 5 F u r K a W 3 b s i 0 z o I u V h 0 G M n d H u Y 9 C o 5 Q 7 Q 1 1 0 m q i x T S a y W 6 T I 8 4 W i w X c B 8 z N z c k O Q + g n G I 3 k 4 h t h 9 g 3 O u 2 T q U T h H p 3 0 v A e 2 3 X c S 5 s m M 8 C V 7 L O 6 y d 9 g q d d a w B + J H g i d 0 c w n d 2 0 g R r n D N n T s u p H 4 C Z d G s H V v l i 8 e L F i x c o E L y 7 b b M 6 G 9 C O p d r 0 t Z c b 3 l P 6 U Z p U u L I Q f H u N 2 9 s C P x b d M h S I d D R U S m t p L w y D 8 K q a Q j T O F f f V q 9 e y C Q o W 3 W F z S R A r W 6 M 5 f L X 0 V X 8 p v Z 7 1 v N V Z D H b g X K n t 4 M s + z H T f + 8 / 0 Y M x L X 7 z 2 0 + d M V P O d B + b h z i Y Z c 9 o I e H b w + m F n X Y z b p Y b / T K c b d q 5 G Z l e d d K 4 l 8 / + s s s T H A a m E U G x G h i W j o K S g t h H z u J 0 0 O z N j a R 0 7 q V 6 + f E W + M u U d w u W S E r 9 s 1 d X d 3 S n 7 h m N X U z u w L O P F Q j W / 8 P a 1 x l 7 g 2 V u a L f E m i P G z u H c P A 7 q b z 1 T A M p j 7 9 + 7 L s h S c e V X h D o q j Z S f a C u U Y 8 K 5 v D K E z R T + B 2 R K i f C V b / q d Q p K A m x 3 6 M Q 9 B K S 4 V I h k w I X 7 5 8 T V 1 d n b o E i B L R M L W 2 b r z W Z n z J x e b U 9 s Z w 9 h o L e s F d v u H U h f d p d B R 7 q 6 8 H 5 v R N T E z I u i 4 c e L C y v C y k e v j w M V 3 v i I g J u V 3 A K W J f Y 4 b y E x J J 0 a m C N q S C D E 9 y m E 7 m v R R U H y o Z V x u R G E I Z U r W 0 N O m C k S T 1 t O e u t M M L b u m T P J t 6 t 7 Y 5 J r J u h Z r S 3 X k D d 4 v + Y L U s q Z + e m t I 5 C l j P N T k 5 J X 1 P W c A Y j 9 F X X 3 0 r n k C z 2 Q z W g W 3 k C M r G o w n u D 6 Y y v 7 + U o 6 6 Q q g x 1 h H + T u o w L B Q X T h 2 q t q 6 G p q e k M I g F Y / g 0 T E I X + f o u a V 1 a W Z V J g L h m I 9 F I f S / O u M b e N A d 7 l X X o E N 4 J x B G w E 9 K c m Q h W y h P 7 V j F q t D G D w H D t C O b 2 l s o U Z z s z 6 x T / 8 X F z q m I m O s u i s j 8 s z 3 g 6 g z V 7 k N H t t / y 9 R V e 4 w B F d k f 0 2 V z n c p G A 3 V f b h B 9 t O z k w n A V s a Y E Y 0 W 9 P m T h 2 L P Y z a B w Y N R L 3 3 T l 1 + z m P v n N t e Q k b g a X N 5 L h L b h d A n G S i j B D w + L / n C q x s 0 h L 1 V U 1 d O L F 7 2 i g Q b m M z X / I d 0 v x Y E K O 8 H 0 i n q d 0 4 2 5 n B q q Y s p f b f p N z 6 U n O + c 7 s K 2 1 0 q 5 5 L p H Q K o c c Y d i 1 F A Y d l T n i o y M d 7 V T u i c g s C o z K o 5 X d T B s c r n p 3 B b V Z H + 4 x z K I 9 R l Y 7 l B M Y o D 1 2 7 A j 1 D s 9 L o 4 R x s 5 s j A X o x s i J W Q E d N g m Z X n D L U g K 3 I s N 8 f 4 j s F p k 1 h 0 8 s X 0 1 6 q L V t P R i l l X d Y A n E z 2 u p D P U h A a q q G m U m Z B 2 4 k E Y F o M V q o a w K Z f 7 v + C v h 3 w 0 9 e 2 J e 1 2 1 J a l K 8 D w 4 t / G B M z l B c u 1 + Y t B 2 y 5 n U 2 w E M 1 l 4 K y R T S d n g x V O a 6 T 6 v 6 L h u P f e 1 S I o m x i c I m 7 t 8 8 s m P Z L x q e 6 + e R s C X p G e T H j H / g m E n m + j 6 Y a x 7 I a 6 h L M h e W f v b 9 i l 3 C y 5 q 9 a H z W b p b G + Q E C w O Y e E A 4 H K E R 2 4 J C b K V V c f R j n U o D r 9 J S m Z D l E + / C y 7 a R d u i d X m / 6 o T W e z p p v 9 6 b A n u P b g S u x Q m 1 H u 8 j j z d S e X k 5 / P 1 j K p m i K E s F B W l x a k p M c A Z i m f 9 X 9 r e 0 C m i / I 0 n 0 o J r M 1 / J u 1 a / L R H T Q + B f M w X S f y V Q p C Q 7 G R I S a H 0 V A D 3 G + C d o J X q r U y b b Z h 0 x H X w i O J Y 5 e i A L d 8 P 2 E S Q U 7 q / Q 1 2 M 0 v 7 T b H R e + b S U t 8 O + s Q h s d N + y V 5 g m X v / 2 B s i F + B 0 + L r P T y O h Q z K r 4 u r V 9 2 U J y V f c P 8 X X k w H N b Q D a 2 q M 9 g h h Q h w M J e 2 B U w 6 u 5 w W v g 7 u S 7 K L h d o C D 6 U D j o O d P c c 8 j O q d l 4 7 7 2 L d P z 4 M b H P s Y T j g y M 4 / z V / k T 0 V C X s w o O + H r 3 n l c D T D P P 1 b 4 H h b P d V U + K i m N D e Z 0 Y e N u q s l v h B y Z T Q U 2 6 3 v p j 8 E w O Q 7 X B 0 X j R z M N Z Q g N 6 p 8 P B N T H / J Z 8 l 5 D N V S V y 3 E z M P O g p a C F s A M P 1 u 1 k A 2 N U I F r A l 7 t 0 n 7 / j 8 a d c e D i u P h M G m 6 e X F c H 8 e t 3 Q h Z b t 7 7 W + H W w 1 o 6 E u k J D q e 3 G D m f o G m F u I J f 2 7 A f p P 9 m U c G M N C w 5 F z c N j W g C K 2 F N z b 5 / E 2 w I 8 Y X y 5 / 5 d S R V i o p K Z X x p s e P n s g 8 v u w 5 e X b A D H z 2 7 L l s u J i N M a 6 0 + Y a Z F d e 6 w W b 7 u i l U u L 3 C V j M a X s 5 4 r B n 7 5 5 s 3 J h V m v + 8 G K N H s m e n f s 4 k 7 H n S L i e 5 l U 1 D 9 5 M b o + C r / X V 9 H 8 k l 2 9 2 T + h k g m I r L X A Y A N 7 u H V w 6 a L Q N o E T A M b i W C d 1 M D A E N 2 4 c U v c u w A 2 D i k U x G 1 O B O w F 8 b c C B n e x p g y b v m y 2 / 8 R u g d L K U W Q y A / 1 a R 4 S a K 7 g / n J N N n M m / h T B r I u / n 8 q 0 s r 8 j p f R i l B 7 B A s I M J s x k w R Q Y H m l 2 8 2 G M d H 4 N z n Q o F M z Y v 3 1 6 t g z J w b + P l s C 3 Z 5 O Q 0 H S 4 P r p t 1 s t f o q o / J Q C 9 K 5 2 i t d j A x c a z G E q H 6 V X m 2 u p G P k t e z z f H h s K M R N u a 3 a y M c O r Y d m N n T b 3 P R 4 N s A v i m 2 5 P q m 3 y + b q + w l N h v / s u P O i I e i c y / p Z P U 0 B S e V i / x N 0 W L z y B o M L b j V V C T u 0 d 8 Y w n d N m 3 x C I i 2 A V A G W 7 H q S T 8 L t V a 7 s / J B y n 0 c c E Z j t b I B Z z r k 8 f N n A D H S D n S z s y x d g L 0 B M Q X p b Q G O 1 m f O h p L K J D r e 1 0 R A / 6 0 / O B K h E O 0 p 2 A 5 Q m c L I h L t 5 L A 5 c z J W Y m g L V P X t l R F i n N H F s j i j R S y y v 4 / 3 Q d y T f J 6 z 5 U C 5 t 6 0 E z 2 P R + A r d b t 3 L h 5 R 7 Y g B s y 8 s S I y A T c 3 z E k Z p + s M y z K M b F R U V t K 5 c 2 d l 4 e F 1 2 z 4 U O w X 6 P h j E B T C + Z v Y n t G / R d m v Y K 1 V S E S n N J T d m e X B C 0 v x n c X F v 9 z b c a + R 1 H 6 q + S u 0 I i 3 l 6 d l R y Q d t N Q A P M j M a M 9 K s f X N Y 5 R I + 0 W 7 q I 9 e i f c 9 N K R C 3 m g 2 f x Y t Z K W u y Q Z O Z P A v D C 7 R S x S J g q E 2 M U W R y W g 9 l w 0 B 1 W C 2 c D x T m / h j E 4 a C J h j 8 S x + N G 8 K 8 L 5 h b W c d S V f J K / 7 U O H Q m r j A o Z G e P X / B O a r / 1 N c / Q F 9 9 9 b W k M T 6 F P b d D o b D s e 2 A / 8 / b p 5 N 5 P M t 1 v u D X k o z n u r w E 1 Z U k 5 2 s c g e 5 g h u Y s l + T W V X n K F h i n g d 0 l j 9 9 f v H l g E M Z D G E U R i k U 8 i c Y l I 3 I S 4 j s m 4 2 f U k r + T L h 7 3 y 0 f M R P W 3 V 1 m Y h E x M T c j 4 u D m i + 8 v 7 7 c q Q k 3 O I 4 e w k z z u F O x 8 C u A c r h 8 2 3 u r F o E 0 f G 6 O B 2 p U Z 2 2 Z e 7 P 3 B p W V s G R m h h f U z M 2 H o 1 7 2 Y T e W S / B m H e 9 L 3 q p + 0 Q 3 P Z n 0 y C 6 / d m A 7 N / S V s Y 0 Y D t D G a R 6 J B L Y T w w n + U T l d H l u L x a M R G U a 5 c k k d 4 Z q P y O s + V C w a s w Z x 4 f 7 G d l Z X r r w n I / 7 I x 1 Z X s P H h p L C T C S i S a W d 4 P Z u e o V r u T 9 F 7 b c r 8 G 5 z 3 U F g 7 R 0 7 l X L + U G 5 j 6 Z d / L H R N q g d a K z O l U Y u K J E l J a S C e 4 t V e h C p R 2 k h + 5 n r / I 6 z 5 U b V 2 t 9 Q D R g m E / C R A J c Q N o s G w n x W 0 2 Y 4 r Y O b A r r T H / q k q S 1 N M S o 1 o 2 A b / t 9 4 u n F G N Y m 0 3 a d c f m 5 T g c d L s w 8 8 E A s 1 y w x x 9 Q t W 6 e I E i T v S V c i s s 4 n c Y P R y x i 5 a o r + S J 5 r a H U w z W h g / r 0 g d J 2 Q g F 2 Q m E a T 5 A 7 2 k X s D K c b 2 a z i Z 4 t t x g z q y h J 0 o T V K z Z U J G c u 7 9 2 q R X L P 3 9 N X 1 6 G l L U q e / n 9 o r 1 o R E O C X / 1 q 0 7 d O f 2 X Z k y Z m B f I a B 5 I q S p Y r I i P N U Q l T J X 5 a 5 u k B 8 r L 3 / h x G L j f P 2 x Y 3 B 4 n I 7 V x u n V 2 M q 6 T R g x N g W 8 j f 3 I D w p A G O w / n g u n G m I y t 2 8 h 1 U B z p Z d 0 7 n p U V Q S o t M R L a 1 P P q K 9 v g M 6 e P S 2 n d 3 z y 4 4 + t 0 z q A s a A q P 4 x D w S x 0 O l L k Y s K E 4 F l n w g z M I q W J l E P s d S T f f v J a Q 9 l R 4 n P i E d P U y I D K s M E Q 6 s Z g 0 d R 7 E 2 D n X L j P 7 Q d 4 A 7 A K u B 7 T p 5 2 R d W O C d m B 6 F + Z S n j t 3 R g T l 4 t F l Y w d e C 6 g p S b B F g S O D M D E 2 y f + v C N N Q z s z S 5 D F i T + c z 8 r o P Z X 9 4 O I E c 4 x e z 0 f S S d w P Y 7 A / Z V M n v R 1 0 Y A C k w e + G G r R + K s Z V D 5 c k t + 6 a b n a R o Y E 4 O Q d l K f 0 2 X 8 W p U 5 U E q Y f p x K J r L m e 5 f 8 R 0 q 1 P U j H y W v N Z R 9 U B H L 2 0 c e / T u 5 V t Z r q I G B Q Z r R n e k i 3 g x m 8 u w q 9 0 P N W b g G 7 x + J i L N i I 2 A J S n y L 3 Z o G 5 p T p B y / e t S N h J i p O S g l b p I E 8 H H N L 2 M i a 6 n I r Z m h o U s F R A X W Z x y i Y P l R 7 + 2 F q O / c Z / e y z H 1 v 7 G R i U 1 W S e o l H E 7 m G f P P t o P F M j o U S M O 7 0 p y / 1 t M L b J v M n 5 N R e N 6 I 1 x 4 I B w s / Z p r 4 r R n W G 1 e W m V H 4 O 2 S T E B k R 5 Z c L K 5 i T G q F J u H c Y m D X P Y 6 k m 8 / B d O s v 3 j x U j x R X o 9 D D k b D G U 8 G k 6 n N l 3 M U s X P A z I M Z l g s 9 L V F Z K I h 7 7 M f j A J v t i l v J f S a D m j J 1 J r L P r b Q P / 2 G T k e n E n I l r Q k F u D 3 r F Y d F R E 6 O W i m j + a y g m l W X / 5 Z v A 5 D P S 2 t Y i r S I K E b M j j D m 4 W v T s v R V g a y / s a I Q T 7 L N R V 5 a k 9 w 9 H Z O 8 J m I X N N j c 4 i I Y + W K 6 T Q 3 C U q U F 7 d Z y + G f B x B T R 9 J I R J c j m S V F c a Z 3 M w J P k X 2 R w M + N Q m P R X u N b k n V 1 3 J F y k Y D R V a y 1 z S X l 1 d L Z v X Y z 1 N E X s P s x X 0 4 w k P m 1 6 5 z T g c T Q O M L 6 X L A E M X 8 B K a s 6 0 g O P 0 d i i X K v D O a 5 w Z r n n o m D o i i y M T 5 f J O D C T W 9 7 K B v + 2 A G J l n j E T U E Y n L f / M I C e d h M z G f w E 8 l B s 7 y R N G a W 8 b A z 8 3 B I 1 0 T m s a 9 F v A X 0 z n i 2 t R / 7 R k C / C V u O C T S h w j G i u V W H O C k a y 9 U C U k h E u 8 4 h m E H x b N J F f b P Y Y S l F 8 X i C S r 0 w G 7 P r S f 4 I L K g c 2 f k h i Q R 3 Q D W J n J 5 S C e 3 A 5 p c u + Q Z F v G 1 g j 3 i c X m K w 2 6 4 M U 0 V I 1 V w Z Y / J g C Y m T o i C R 1 l R q y l F m P M z X J 5 d I D t f G + i h 7 H c k 3 y W u T L x q N W I R q b a y S 0 M D k x 1 N 5 / R X 2 F X B 6 i Z l t v h T e z X N X L A R J h p l I M W 4 w Y e Z B U 8 G D Z 4 g k 5 D L E 4 n g y q f p Q 2 F f E 4 8 / v S c 9 5 7 Z R 4 O b H A D 1 W Z e i 3 1 Z Z x Z x L s G l n B g g B 0 a C 7 M q r H 3 J t 4 A y 4 0 y Y s l z j I E 1 C t J O e E G v i n A 8 S e V 0 J y Y O z A n k l F Z U 5 6 0 q + C D c z O X L z R D w e L 0 1 M T H K c P y i T a n Y R + 7 J l Y q 8 3 g y x i G + D i w d o p L J u / e i Q q 8 / E q f E n x + s E T e 6 Y x K t s t u 5 0 Q R R C F N I k g z B S V t o h k 0 h x q Y o V k B o U i V j T O 7 1 G L n W v X 1 5 V 8 k b y 2 l x b W I r L c H R o q F o v R j f u v 5 D A w O 9 y 7 W J Z d x J s B / M D y e R x t Y 3 C l P S q b v m C s s L E i S R 8 f i 4 j r 3 D r n S o i k y G K W Z i D E Q K 4 h W K k H Y 1 M q L v l s 6 q n 7 k / R y y k l 9 0 0 6 q q M x v S 8 X x 7 d O + v K 6 R F 9 t x 7 G S K l p b X q K w E + 8 V N W c v c U S g Y 2 X 9 X 5 + U W k Q n s O d H T G p M d k s y B A C i j Z 5 N u G l t 0 M j E S T J o 4 R a I w 8 x L k d S b I k Y q J W / z Z e I L K 2 X y c D v K 1 e I x w 9 K i E M a z Y j V I 0 E q J U I k o / / / k H 8 r r 5 i r z u Q 0 F U i 0 V U X u Y X T V V d X U W 3 7 9 z n i w r b 2 b i x i L 8 N M P H 1 9 p B X T u R Q Y 1 A + e j z u k Y 1 g K v 0 J N s 8 j 0 g / C C m B 4 + K K x p D g k H g w l K D Z 2 k 2 Z W T H l D O + m Q B R o K c / 8 Q z 6 4 f + S Z 5 3 Y e C g E x P n z 4 V M q G 1 w 2 L C y i p 1 A o T x 9 D U E c s 8 r K + L d A m U 3 x W b h Y g j m O 9 G 9 E T e t c P x 4 b Y T 7 W W F a j S o T 8 L 3 D c Y p W X 7 D M u / W S 4 I q a Y P M e r e f 6 O p J P k v f t + w + j C 7 J 8 G i t A z Y 6 x j l R 6 q g v Q 5 J 0 U E 6 G I f I I 2 + b T D w S I H a 5 m X 0 y 4 1 o 5 z T / E d O 8 n C 5 s a l p u s / k k D P B W B I q r P D F 6 d O f p r e H y 1 f k 9 c C u E Q A r P v v 7 1 N K N + v o 6 + j / / 9 y t Z Y v 3 l l 1 / L V m I e L p A i 8 g U w z 6 C h l J m m Q p s w Y U y + L M 1 A W g S O C i Z T i i 0 O v o 4 + l s 8 V 5 y i b h D H u c 3 n c O e t H P k n e 9 6 E g m H a C V g q H U o d C I d k y r K a + U Q 4 D + O i j 6 9 T Y 2 C B 7 y g H F i R N 5 A B u Z z H i S E E g T B 3 k S s s T j 9 j Q 0 l P L 0 n W O T 8 G R 9 m N Y i n M 9 a a j H E L 5 p V L / J R 8 r 4 P B Q l F u X X y e m U j S + z L h z 0 l f n z p i P S h z P 4 S 5 j w j b u R y Y q N T + Y r Y e x g y G Q I J s U A Y H R o y g T z p M G 3 u n T o U F i 9 g D G T j s N w X o 4 p y T D 3 L X T / y S Q r C R z a w E K a F h U U p q M O H 2 2 T 3 0 H g s R H 0 D w / q O r T W T 2 V u 7 i L c L R a Z M s 8 6 K 6 x A W R 0 Y o 4 1 J I J 8 n v S p D b o f p O I w v c Q H J 4 q C x G V 6 6 e 0 + + Q 3 y g I Q g H Q R C A S 8 P D h I 9 n Y 0 u N S n r + t A L J h b A S 7 o x b x 9 q D I p I i h i K I E 8 Q x S Z W m m s w 1 h u t w a E v I c q 2 X t x C F k O o g p S l z m y T i V l h b G W G N B H F o N c b l d 8 p B R E J F o i q L O C j l 8 D U f d G P c 5 R u l z A d t j Y b M e s 9 V w E X s P S x N p U Y R J x 7 P F n u 9 3 x 4 U 4 r Y F l c r F 2 E g t E y h q a K k 7 z U Y x B 5 q 4 X + S Y F o 6 H G V x L U 3 z 8 g B f D B + x d o v P 8 x V V V V 0 v j 4 u L 4 j f V x / N r C L T h F v E 0 o z 2 b W T 0 l b p f B E Q S Y e G V I e r 1 O J B O C e q s W + E a C d 1 v b l s h b r r w n T m 4 g X 9 P v m P g n B K Q K I p p 7 j H c X Y u C u r 0 6 V O y N X M C c 4 9 w B z c P Z h t h O 8 p 9 f K 9 N c 3 2 Y 4 x y k I n Y P l I U h h z 3 c W J S V o Z w Q C a r y R U U j g W g O p 7 J C 4 q y V U N Y + N 9 b E J a i 6 p p L f K X e 9 y D c p G A 0 F H D n S T v X 1 t f K Q U S h w V J w 5 e 1 q u Y T 8 5 s 6 O O A W Z B v 9 + e S a D H B X Y 8 a D 7 D 0 k C a L I h L K K J M N h V X a d N 3 Q n 5 L e Z T a q 6 P i g E B 5 y o k b O G 1 D 4 k w q j m M A f z W 2 8 S 5 K + Y i C 6 U N B h l c R O m h l Z V U K p q m p 0 d r J F K e 8 m 7 6 U Q S 4 X + o r e K 6 G I N w E / W B u Z j H m n S M U h 8 k 0 e x z 1 O T S R z P 0 t L J Q 4 i i E n f C e u h Y i A U h 0 I u z s N y d x x v c / X v f m a V f y F I Q d U u 8 C O 4 j L 3 N X f L A A S z r 4 H L L i V x n 6 x Y H f t 8 Q Q h Q 0 V o o Y S u M o r Z P W R C o N A Z l C U X 2 v 9 I 0 S F P D i / C e + D v J w H u I g n 6 W l Y j p k c z 6 7 k c x 3 M K H w g Q t H 1 r y V X C g p G h o a E r M A y z k w m z m N d P z 5 1 H r z r t x X d F B s H 0 o T K R J p w Y 8 Q R x F J m X m a R B J X a Y T c I 6 K w I Z M m G E h 0 o j 7 t G l c E 0 o e r c R p l i k Y S G q v 7 8 n X + D J n l n + 9 S c P Z P P O W g S D Q i 5 l 4 0 G q O y s l J Z Y 4 O C B b I b t E j W 1 s D c I B a x A 0 D 5 2 w 0 A m W 8 H 4 k B D a Q I p s i n i K F G k i 8 a V G W j E w X L l c M g y 8 5 R 5 l 5 S J z 4 p c y l 0 u 1 9 n c C 1 R j L V x h o S D m 8 m X L c s o r J h 8 K w u V S A 7 4 B W e 1 p L 3 o F s 5 e 2 Q X 2 g y K h t w 3 q c I A z I w R r G R h w h k 4 j S S G n R 2 s g m H x x e o / f a 1 h R x h D z K 7 E O I E z p Q n t B O M P d i L M 2 d p 3 K W f b 5 L Q c w 2 z 5 a Y 0 y s t G L Q R C h o F o T a c 5 8 L l t N 3 u X o t m K u F N T m M p I g M w 7 n Q I D Z R B H o h K b 0 w i T C O K y y y I 9 5 l M p q 9 k F 2 i j 5 R B W 6 K K / B D M v J k t 0 E G 8 5 d i J n 2 e e 7 F F w f y s h q y k N O l 0 t I h I 1 c Y C Y 0 l M V U o d t I h W 2 D 7 d j u L j 2 l n v X a b r 9 D i G O J Z K i 4 n m u n T D y T p 4 i k 8 h S 5 r D w W 7 E N + v j l M J W y O w x m B 8 h H i C b H S 5 H J R T P W d I K y l 8 L b N R 3 F 8 6 P o y L w Q p 2 P Y 6 5 P D R y P A I t 2 g R q q m p o X A o T J 1 1 I S 4 0 1 U K i 0 A H 7 Y c z A d o m y F s M D O k B Q D F I h C A O i a L L Y t U 5 a Q 6 X F P r 6 E + J W 2 E L U y o e z a C G K I Y 3 d A 4 H 7 l i I B E x S H R d u K 8 + k w F i I L s Q x k p a + u S w o A E g 0 v a L k c h q Y q A C s I N K o 3 Z 9 t 7 e 6 N j L g w 5 5 K u A S f k Q D K S 0 k Y h E r U + Q 5 s 7 Z R a Z A p K R 4 8 S m U S S Y S 1 j 5 Q P y k u T C f v V w 8 w T r x 4 L G s W z H / 0 0 Z 1 k X i n A f q n B / U g 4 9 V Y U L x V 9 S Q o 9 H Y l z A i l Q I U d h o b V 9 M p w m F 7 1 1 E L g i V h E x K M 6 W 1 D l z d V h z E k f R 6 g b c V S 9 W z i W Q 0 k y G S E V j l 8 N Q K s Z h Q D u 7 g l l f V W u V b i D 8 F 3 0 U P B x q 4 c F C g S a p I T k g h q g p g l x T d H y 1 O O U p D E U f 6 R f z c l H A 6 S y u Z u N 2 z Z 0 9 b W k p L R 3 V E 9 5 W Y S A h N 3 4 n L I 5 t k K y v L u t w S 0 s r B 3 L v 6 i 1 / r z 1 e 4 2 B c + L 5 g r c L f W 1 N b Q o R J 4 l J S W U q I K d H a F 6 C + 9 2 N 4 K Z x Q d Z L M P R E K g C C T a y I i Q Y X 2 o S K M q v w i e q c 4 z h I H 4 X T F 5 3 t B E S j P x 8 0 f I 2 k h 5 8 p T A z H O 7 P R J C Q 4 U j M S o p C 8 i + I Y W O g u 5 D G V k r r Z O C G h o c o i P V 3 B n m g j L 2 u i G W t J J c + M p j x f 9 3 E C F a S S L p H y E W S K N I k t Y 4 a d I o A p m 0 u a b F X L M R S U T H s 0 0 9 z I C I R p X z A W S K s C Q T M b r 0 2 X / I W b a F J v t m V C Z S 0 U g N D Q 0 0 M j r K B a T 7 U E l F p I w K A H O F 5 S C x y j L v T M i k s I s h C q 4 l U 8 q 5 o P L x z J B n 7 j X P M X 0 N e Z S K 0 3 u y 4 l a Z e J Z p B 9 E N m 5 1 U u E / F u f 8 U j t F H / / j P + p M W P g r a K Z H 9 E / c G q L a 2 l k r c c N k a D Z X W V k l p P R X J x F Q x l W K f k i t N J E U Y R Y B 0 X I m N J P x c l N d O 5 V m k Q j 6 H I I j V Q O k 4 n i M m s a a Y V J a J x / m G P J a w S Q 6 B d o p i a 2 U O p 5 c S d L S 7 m y s h D K X 9 8 b N v N B S Q K q m Q Q j 5 R x / 0 o M f s 0 m U A q F L b W X C b E v W h h T Y u s K q A S / q N f t Z C g P 7 d 8 B 0 W k t L P B e O / s J I J k p 7 X Y H A o q r U M T F z H P U B F J y I T n z b I c V l o I J p 6 M M U l / K a r y 2 M y b D c Z l e + Z j 5 / N / 8 8 q d Y F 8 R C k j V H p Y C N C S y z D 8 t p p J I a y s V h C s U K p q u g F I p r b 8 F B C G R + t y y m 5 D 0 F R W J 0 u Q y h F J x J b Y G R Y s h m b l m / i c t t m f H o f S d b B K J J c j j U D M g l M Z S 2 m l h L U E v J 1 O s o W J U 6 o 7 R x 7 / 6 b + q z 7 y M 4 b v e N F l z d 2 Q q o W L f v j c u S a q f L I x N o M c a B E J 4 k x L E w E S H O 6 Z U 4 z A 4 H K 2 0 R b m e s O H q b + Q P R n q K J V B p Q U Z X H N O I / i k z m X h N P i + p D 2 t N G g 0 m a i W I R U K e F Y B I 3 R E o T q 8 Q V z 1 i S I R N d 0 X j Z t N M P I 0 Q J J l I 8 F q H G Q J g + + 9 W v 8 / 4 0 w t 3 A c a d v T J X H P s P Y e J C G R 5 f I A R J p I l m h E M p G L J B J Q k U m h + l Z a p J x V K D I l S a Y x N J / 3 i p Q m X W M 4 w g 4 B H k M k N a i k o o c i l + a K P K / + h 6 E Q h y k V Q i S W G k Q R o d I y z X k i R j N x Y R i A p 1 t C p N T + l C G U K r f B E L 9 M K L O 9 l J H 1 E T J T W H 6 y Y 8 u U G v 3 G f m c + w 3 7 z u Q z a G m u o O p K H x d 4 j J I o X L v Z J w X P c a 4 Q i J u K I a H E 0 x V H S b o y m Q o m F V A q Z b p C b i T 8 x w q l h t u J I M h O A / o + 8 7 8 c z 3 g 9 c 0 1 / L i O q 8 t s + c 4 r j y M N n 1 H l K y 6 h 7 7 K F 6 L X O N R Z 4 J 5 + F 5 2 J + P F n m O H F p k 0 i Q y h H o A M k k / F n 2 n K J d D l C 6 c b N 6 3 Z A L 2 r Y Y y u H F r g C s T t I 7 W U J a 2 U p p K t J R D a S t o I K O x + I + k j Z Z S m g p 6 i y E h 0 v I W G X G F d M K e b R 5 0 r j x 7 z I L O s s g j C Z W Z J p k 9 L g m 5 3 4 r b J J 0 G 8 b L i I I 6 Q T u U Z c i q S p d O G W M g H m c q 4 L 3 S s N i L k A o k W V p M 0 v Z T k U B E M R M K B a W j Y m q t d 9 I v f / E Y + / 3 6 F 4 0 7 / / i Y U 8 P 2 N P i 5 8 J o 4 m F M i j + l X G / F O E E 0 J l m 3 + G S F p A B x X H K + t r E t U h o C 5 a M F e 4 q k q 4 D p K t r l l 3 2 P O 4 w q 8 P W U A E k 5 a 4 D m 2 C + + x p E S Y D 8 h V J 0 n m K X C A P 0 k w c I R T u s z s n 0 o S q 8 M W o v R J 9 J y b R c p I G Z 1 N K a 4 l W U k 4 h k C n B / a a S E j / 9 9 n 8 W / t S i r c C E G s d T 3 / f 4 9 r t X o q m g m U A e c V A g z t r J 6 b J p K R A M h G A y I U R a K K H 7 V U I c I Q / i S C q y y D 0 S 1 W m 5 b K 5 t D a 7 C + G M h n U a F V 6 H 6 x R / 5 q 0 O d V h k c p k X y T R 4 I g x + t g X D N 7 C 2 e Q S g Q S E I Q R + V J y C J k s o 1 T Q V v 5 n D F a k R M y l L k H E q n + k j L 1 I H 6 f j 3 7 3 + / + M D 7 j v 4 b h 7 Q A g F f P X N c 6 5 S I I 4 x + x A q 7 S Q m o K W d E G p t x Q K m G A 0 l B E K I H 4 l r 4 i D O U H G J a u j 8 j D w N 1 H k d t c d Q 2 a 2 U i V t 5 / F e I o O I W e Z B C q N P y Y 6 V B D J 1 v T w t h d B q E s f I U i Y w m M n E X q T A a U 4 S S / q f p i 4 J M W i s Z B w S u + b w e + u / / a 3 + b e X Y c K E I B X 3 3 9 n M 0 / / u J C J q W l l O d P a S j T r 1 L m H t I g T g 5 S g T o I k c Y L S 6 h Z g 2 x b X M G K 5 A A q v o 4 y u F p b 6 X Q c F V 9 l q h B p S a k 0 y A D B z Z L M J p G 5 J 0 0 i c + q F i J h 5 n C d x R S J j 9 g m h m D w q H 1 o o r a G M s 0 f 1 l 9 T y G e W A w A Y 6 J f T b / / G f 8 C E P D B x 3 B w 4 W o Y A H 9 w d o f j G k S Q X S K G I p c 8 9 u + h l y g T w m B F t U K K S R O F 5 V X x O Y P E B H r H Q W M p 6 + S s h f E E C A S p 8 j B C l w J 0 J 1 Q U K L O H K f I Y 8 t X 0 i D u A q R V o R K p z N M P q Q 1 e Z S m 0 o Q S Q V y L m H j Q U C q s r q q k / / L b f 5 T P d Z D A h J p Q p X H A c P t 2 L y 0 F I 0 w Y a C d D K M R B M E 0 q 0 V D Z h M r U V h L n 1 1 N k Q h q / K t R / 7 F G G F d H Q j x 9 1 X M U Y K s H V 2 5 b E H 5 U W g q h M R R S k E C J f X 5 P Q n m f I B Z K Y t O k v G U L J N R 1 K 2 p D I E E q F o p U 4 D q 1 k k Y p J B A c E p i E d b m + j X / z y M / m s B w 0 H l l D A c n C N b t z s 5 a f A R L K 8 f o p U o q E s Y i k i p e N a Q A 5 b W s g i v 5 o 0 c o + B u r Y h p B R U U a h o u l i E G E I S S e m 0 z m f B j / w a 0 s h 1 D m H G m d C 6 p k M h j / H 0 s Y A 4 J j Q k Y p E 0 S G R I J Q T C N Z B I a y Y h V J Q 1 O t G v f / M f q b Z e n d J / E O G 4 d 4 A J B a B S / f l f 7 w u Z F I l g B p p 4 W l N J 2 t J S X H O Q j x + T N u S R E G l 5 + Y y 4 L b I B N D F M H H 8 l Q C a o o T I k J r 8 6 X 4 v k 2 N K S J 6 E m E c Q Q R 8 d F O K 1 I Z O I g j C K S G Q S 2 + k 3 a k 6 f 6 T c q b h 7 j H 4 6 b f / + 9 / 5 s c C r + j B h e P e 4 M E m l M H n / 3 6 f I j F 1 p I r y A o J E N m 1 l a S g I 0 w R x / B g y m R A v J i H S k l A B g H s 2 h b B E x 3 L F F S k k h h C k M H m S 1 E R R C S a D i i v S c K i v r 9 d K u E e R y C K U I R D n K Q K p P N F G m H 2 i C Y X / q 6 6 u o v / 6 u 1 / J 5 z r o Y E J N q h I q g u b m g n T j x l N + K s r 0 M y b g O k J J C B K Z U A n / 0 U S S v x a B 5 F o G d B q B 9 f Q z i 0 F I o q H i L P K L P / J X h V r k i i 2 t J D 0 J F s R A 3 J h 1 J g + E U H F N K B 0 K e d i s w 7 3 K p D P 9 J u V 4 A K H c 3 O / 8 5 T / 9 n B q b D + H T F M E o E i o H / v i H 7 y m R A k m Y T N b 4 l N Z W d m K B O N q t r k i D O I f I x w v Z Q g W d B q y I h i 4 F F a Q T T A c d R 0 w y h A B y J S O u h B l g x S 0 R A t l I J H F o I g 6 1 C I k M m Z h I R i M J i U R D a V M P W o n / N x A o o 9 / 9 / u C M L 2 0 X j v t F Q u V E L B q n f / n j D X 5 C W k N p j Q X C S N w i l A 4 5 D Z J I X E U k r o C 4 C g W 4 b C I W u O K r Q M O e B j F 0 A g R B D B k S 1 + E 6 U Q T i P 0 I S k x b y I I 4 8 T S J D L k M g E W 3 e p U P W S p z v c b t l o N b n w 2 Y 3 R W S C 6 P 8 D w a 9 b b D 2 s O B M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941A092B-F002-49FD-B25D-6E42C9DF2928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2BB93DA0-3DD1-4B79-9F36-6CFE2D234149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Bhanumathi SN.</dc:creator>
  <cp:lastModifiedBy>LIB</cp:lastModifiedBy>
  <dcterms:created xsi:type="dcterms:W3CDTF">2022-01-20T05:37:06Z</dcterms:created>
  <dcterms:modified xsi:type="dcterms:W3CDTF">2022-02-02T05:44:29Z</dcterms:modified>
</cp:coreProperties>
</file>