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440" windowHeight="7995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25725"/>
</workbook>
</file>

<file path=xl/calcChain.xml><?xml version="1.0" encoding="utf-8"?>
<calcChain xmlns="http://schemas.openxmlformats.org/spreadsheetml/2006/main">
  <c r="W10" i="4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9"/>
  <c r="S94" i="1"/>
  <c r="S91"/>
  <c r="S90"/>
  <c r="S89"/>
  <c r="S88"/>
</calcChain>
</file>

<file path=xl/sharedStrings.xml><?xml version="1.0" encoding="utf-8"?>
<sst xmlns="http://schemas.openxmlformats.org/spreadsheetml/2006/main" count="652" uniqueCount="353">
  <si>
    <t>Andhra Pradesh</t>
  </si>
  <si>
    <t>Arunachal Pradesh</t>
  </si>
  <si>
    <t>Assam</t>
  </si>
  <si>
    <t>Bihar</t>
  </si>
  <si>
    <t>Chattisgarh</t>
  </si>
  <si>
    <t>Delhi</t>
  </si>
  <si>
    <t>Haryana</t>
  </si>
  <si>
    <t>Gujarath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</si>
  <si>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</si>
  <si>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</si>
  <si>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</si>
  <si>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</si>
  <si>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</si>
  <si>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</si>
  <si>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</si>
  <si>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</si>
  <si>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</si>
  <si>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</si>
  <si>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Orissa</t>
  </si>
  <si>
    <t>Puducherry</t>
  </si>
  <si>
    <t>Punjab</t>
  </si>
  <si>
    <t>Rajasthan</t>
  </si>
  <si>
    <t>Tamil Nadu</t>
  </si>
  <si>
    <t>Tripura</t>
  </si>
  <si>
    <t>Uttar Pradesh</t>
  </si>
  <si>
    <t>West Bengal</t>
  </si>
  <si>
    <t>Nepal</t>
  </si>
  <si>
    <t>States</t>
  </si>
  <si>
    <t>No. of students</t>
  </si>
  <si>
    <t>Sates</t>
  </si>
  <si>
    <t>Total</t>
  </si>
  <si>
    <t>Andra Pradesh</t>
  </si>
  <si>
    <t>Chhattisgarh</t>
  </si>
  <si>
    <t>Goa</t>
  </si>
  <si>
    <t>Gujarat</t>
  </si>
  <si>
    <t>Kashmir</t>
  </si>
  <si>
    <t>Sikkim</t>
  </si>
  <si>
    <t>Union Territories</t>
  </si>
  <si>
    <t>Uttaranchal</t>
  </si>
  <si>
    <t xml:space="preserve">Somalia </t>
  </si>
  <si>
    <t>Tanzania</t>
  </si>
  <si>
    <t>South Africa</t>
  </si>
  <si>
    <t>Maldives</t>
  </si>
  <si>
    <t>Oman</t>
  </si>
  <si>
    <t xml:space="preserve">Gayana </t>
  </si>
  <si>
    <t xml:space="preserve">USA </t>
  </si>
  <si>
    <t xml:space="preserve">Bangladesh </t>
  </si>
  <si>
    <t xml:space="preserve">Netherland </t>
  </si>
  <si>
    <t xml:space="preserve">Kenya </t>
  </si>
  <si>
    <t>Tele-assessment</t>
  </si>
  <si>
    <t>Tele-intervention</t>
  </si>
  <si>
    <t>New born screening</t>
  </si>
  <si>
    <t>Industrial screening</t>
  </si>
  <si>
    <t>School screening</t>
  </si>
  <si>
    <t>Elderly screening</t>
  </si>
  <si>
    <t>Camp screening</t>
  </si>
  <si>
    <t>Infant screening in hospitals</t>
  </si>
  <si>
    <t xml:space="preserve">MSW students </t>
  </si>
  <si>
    <t>Nursing trainees</t>
  </si>
  <si>
    <t>ASHA and Anganwadi workers</t>
  </si>
  <si>
    <t>Teacher trainees</t>
  </si>
  <si>
    <t>Senior citizens</t>
  </si>
  <si>
    <t xml:space="preserve">Industrial workers </t>
  </si>
  <si>
    <t xml:space="preserve">Doctors </t>
  </si>
  <si>
    <t>Teachers</t>
  </si>
  <si>
    <t>OPD Field workers</t>
  </si>
  <si>
    <t>Target group</t>
  </si>
  <si>
    <t>No. of participants</t>
  </si>
  <si>
    <t>Jammu &amp; kashmir</t>
  </si>
  <si>
    <t>Language</t>
  </si>
  <si>
    <t>Voice</t>
  </si>
  <si>
    <t>Fluency</t>
  </si>
  <si>
    <t>Articulation</t>
  </si>
  <si>
    <t>Multiple</t>
  </si>
  <si>
    <t>Normal</t>
  </si>
  <si>
    <t>C</t>
  </si>
  <si>
    <t>A</t>
  </si>
  <si>
    <t>G</t>
  </si>
  <si>
    <t>T</t>
  </si>
  <si>
    <t>-</t>
  </si>
  <si>
    <t>p</t>
  </si>
  <si>
    <t xml:space="preserve">Fluency </t>
  </si>
  <si>
    <t>April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</si>
  <si>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</si>
  <si>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</si>
  <si>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</si>
  <si>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</si>
  <si>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</si>
  <si>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</si>
  <si>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</si>
  <si>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</si>
  <si>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</si>
  <si>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</si>
  <si>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</si>
  <si>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 xml:space="preserve">No. of cases </t>
  </si>
  <si>
    <t>No. of cases</t>
  </si>
  <si>
    <t>Pediatric patients</t>
  </si>
  <si>
    <t>Adult patients</t>
  </si>
  <si>
    <t>Geriatric patients</t>
  </si>
  <si>
    <t xml:space="preserve">Language </t>
  </si>
  <si>
    <t>Auditory brainstem response audiometry</t>
  </si>
  <si>
    <t>Case history taken</t>
  </si>
  <si>
    <t>Behavioral observation audiometry</t>
  </si>
  <si>
    <t>Immittance evaluation</t>
  </si>
  <si>
    <t>Otoacoustic emission test</t>
  </si>
  <si>
    <t>Pure tone audiometry</t>
  </si>
  <si>
    <t>Speech audiometry</t>
  </si>
  <si>
    <t>Audiogram copies issued</t>
  </si>
  <si>
    <t>Tinnitus evaluation</t>
  </si>
  <si>
    <t>Vestibular evoked myogenic potentials test</t>
  </si>
  <si>
    <t>Visual reinforcement audiometry</t>
  </si>
  <si>
    <t>Total ears diagnosed</t>
  </si>
  <si>
    <t>Ears with normal hearing</t>
  </si>
  <si>
    <t>Ears with different degrees of hearing loss</t>
  </si>
  <si>
    <t>Minimal</t>
  </si>
  <si>
    <t>Mild</t>
  </si>
  <si>
    <t>Moderate</t>
  </si>
  <si>
    <t>Moderately severe</t>
  </si>
  <si>
    <t>Severe</t>
  </si>
  <si>
    <t>Profound</t>
  </si>
  <si>
    <t>Ears with conductive hearing loss</t>
  </si>
  <si>
    <t>Ears with sensori-neural hearing loss</t>
  </si>
  <si>
    <t>Ears with mixed hearing loss</t>
  </si>
  <si>
    <t>Ears with auditory dys-synchrony</t>
  </si>
  <si>
    <t>Auditory processing disorders</t>
  </si>
  <si>
    <t>Bilateral hearing loss</t>
  </si>
  <si>
    <t>Unilateral hearing loss</t>
  </si>
  <si>
    <t>Functional hearing loss</t>
  </si>
  <si>
    <t>HE</t>
  </si>
  <si>
    <t>HAT</t>
  </si>
  <si>
    <t>HATC</t>
  </si>
  <si>
    <t>EM</t>
  </si>
  <si>
    <t>M</t>
  </si>
  <si>
    <t>F</t>
  </si>
  <si>
    <t xml:space="preserve">F </t>
  </si>
  <si>
    <t>00-01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</si>
  <si>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</si>
  <si>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</si>
  <si>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</si>
  <si>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</si>
  <si>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</si>
  <si>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</si>
  <si>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</si>
  <si>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</si>
  <si>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</si>
  <si>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</si>
  <si>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</si>
  <si>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</si>
  <si>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</si>
  <si>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</si>
  <si>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</si>
  <si>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91+</t>
  </si>
  <si>
    <t>02-05</t>
  </si>
  <si>
    <t>06-10</t>
  </si>
  <si>
    <t>11-15</t>
  </si>
  <si>
    <t>Centers</t>
  </si>
  <si>
    <t>OPD</t>
  </si>
  <si>
    <t>(Case history)</t>
  </si>
  <si>
    <t>Evaluation</t>
  </si>
  <si>
    <t>Earmoulds</t>
  </si>
  <si>
    <t>Hearing aid trail (HAT)</t>
  </si>
  <si>
    <t>Listening Therapy</t>
  </si>
  <si>
    <t>Ranchi</t>
  </si>
  <si>
    <t>Cuttack</t>
  </si>
  <si>
    <t>Ajmer</t>
  </si>
  <si>
    <t>Imphal</t>
  </si>
  <si>
    <t>Lucknow</t>
  </si>
  <si>
    <t>Mumbai</t>
  </si>
  <si>
    <t xml:space="preserve">New Delhi </t>
  </si>
  <si>
    <t>Shimla</t>
  </si>
  <si>
    <t xml:space="preserve">Jabalpur </t>
  </si>
  <si>
    <t>Bhagalpur</t>
  </si>
  <si>
    <t>Mysore</t>
  </si>
  <si>
    <t>Mental Retardation</t>
  </si>
  <si>
    <t>Expressive language disorder</t>
  </si>
  <si>
    <t>Hearing Loss</t>
  </si>
  <si>
    <t>Learning Disability</t>
  </si>
  <si>
    <t>Stuttering</t>
  </si>
  <si>
    <t>Aphasia</t>
  </si>
  <si>
    <t>Misarticulation</t>
  </si>
  <si>
    <t>Autism</t>
  </si>
  <si>
    <t>Voice Problem</t>
  </si>
  <si>
    <t>Functional Voice Problem</t>
  </si>
  <si>
    <t>Cerebral palsy</t>
  </si>
  <si>
    <t>Others</t>
  </si>
  <si>
    <t>Behavior therapy</t>
  </si>
  <si>
    <t>Home based training for MR/SLD</t>
  </si>
  <si>
    <t>Remedial training for SLD cases</t>
  </si>
  <si>
    <t>Parent counseling</t>
  </si>
  <si>
    <t>Group counseling</t>
  </si>
  <si>
    <t>Acute Otitis Media</t>
  </si>
  <si>
    <t>Acute Suppurative Otitis Media</t>
  </si>
  <si>
    <t>Atresia Eac</t>
  </si>
  <si>
    <t>Carcinoma Larynx</t>
  </si>
  <si>
    <t>Chronic Suppurative Otitis Media</t>
  </si>
  <si>
    <t>Cleft Lip</t>
  </si>
  <si>
    <t>Cleft Palate</t>
  </si>
  <si>
    <t>Delayed speech language with hearing loss</t>
  </si>
  <si>
    <t>Eustachian Catarrah</t>
  </si>
  <si>
    <t>Glotic Chink</t>
  </si>
  <si>
    <t>Keratosis Lx</t>
  </si>
  <si>
    <t>Keratosis Obturans</t>
  </si>
  <si>
    <t>Microtia / Hearing Loss</t>
  </si>
  <si>
    <t>Miscellaneous</t>
  </si>
  <si>
    <t>Otitis Externa</t>
  </si>
  <si>
    <t>Otomycossis</t>
  </si>
  <si>
    <t>Otosclerosis</t>
  </si>
  <si>
    <t>Palatal Palsy</t>
  </si>
  <si>
    <t>Prearucular Sinus</t>
  </si>
  <si>
    <t>Secretory Otitis Media</t>
  </si>
  <si>
    <t>SN Loss</t>
  </si>
  <si>
    <t>Sudden Hearing Loss</t>
  </si>
  <si>
    <t>Tinnitus</t>
  </si>
  <si>
    <t>Tongue Tie</t>
  </si>
  <si>
    <t>Vocal Cord Cyst</t>
  </si>
  <si>
    <t>Vocal Cord Nodule</t>
  </si>
  <si>
    <t>Vocal Cord Papilloma</t>
  </si>
  <si>
    <t>Vocal Cord Paralysis</t>
  </si>
  <si>
    <t>Vocal Cord Polyp</t>
  </si>
  <si>
    <t>Wax</t>
  </si>
  <si>
    <t>New cases evaluated</t>
  </si>
  <si>
    <t>Therapy cases</t>
  </si>
  <si>
    <t>Demonstration therapy</t>
  </si>
  <si>
    <t>Home training</t>
  </si>
  <si>
    <t>Training given to UG students</t>
  </si>
  <si>
    <t>Training given to PG students</t>
  </si>
  <si>
    <t xml:space="preserve">Clients evaluated                                     </t>
  </si>
  <si>
    <t>New clients</t>
  </si>
  <si>
    <t>Repeat cases</t>
  </si>
  <si>
    <t xml:space="preserve">Sessions taken                                          </t>
  </si>
  <si>
    <t xml:space="preserve">Demonstration therapy  given                                              </t>
  </si>
  <si>
    <t xml:space="preserve">Pre-school sessions attended                    </t>
  </si>
  <si>
    <t xml:space="preserve">Clients given training in Hindi                 </t>
  </si>
  <si>
    <t xml:space="preserve">Clients with CI trained                               </t>
  </si>
  <si>
    <t xml:space="preserve">Sessions for clients with CI taken            </t>
  </si>
  <si>
    <t>Clients with tinnitus</t>
  </si>
  <si>
    <t xml:space="preserve">Sessions for clients with Tinnitus                 </t>
  </si>
  <si>
    <t>Clients for speech reading</t>
  </si>
  <si>
    <t xml:space="preserve">Clients with CAPD                                        </t>
  </si>
  <si>
    <t xml:space="preserve">Assessment </t>
  </si>
  <si>
    <t xml:space="preserve">Intervention </t>
  </si>
  <si>
    <t>Follow up intervention sessions</t>
  </si>
  <si>
    <t>Counseling</t>
  </si>
  <si>
    <t>Clients evaluated by Speech-Language Pathologists</t>
  </si>
  <si>
    <t>Clients evaluated by Plastic surgeons</t>
  </si>
  <si>
    <t>Clients evaluated by Prosthodontists</t>
  </si>
  <si>
    <t>Clients evaluated by Orthodontists</t>
  </si>
  <si>
    <t>No. of session taken for preparation of prosthesis</t>
  </si>
  <si>
    <t>No. of clients attended speech and language therapy</t>
  </si>
  <si>
    <t>No of speech and language therapy sessions held</t>
  </si>
  <si>
    <t>No. of clients attended Demonstration therapy</t>
  </si>
  <si>
    <t xml:space="preserve">No of demonstration therapy sessions  </t>
  </si>
  <si>
    <t>Neurologist</t>
  </si>
  <si>
    <t>Pediatrician</t>
  </si>
  <si>
    <t>Phonosurgeon</t>
  </si>
  <si>
    <t>Plastic surgeon</t>
  </si>
  <si>
    <t>Prosthodontist</t>
  </si>
  <si>
    <t>Orthodontist</t>
  </si>
  <si>
    <t>PT</t>
  </si>
  <si>
    <t>OT</t>
  </si>
  <si>
    <t>Group</t>
  </si>
  <si>
    <t>Clients</t>
  </si>
  <si>
    <t>Sessions</t>
  </si>
  <si>
    <t>Kannada</t>
  </si>
  <si>
    <t>Malayalam</t>
  </si>
  <si>
    <t>Hindi</t>
  </si>
  <si>
    <t>English</t>
  </si>
  <si>
    <t>Telugu</t>
  </si>
  <si>
    <t xml:space="preserve">           Service    </t>
  </si>
  <si>
    <t>Parent infant programme</t>
  </si>
  <si>
    <t>Parents empowerment</t>
  </si>
  <si>
    <t>Co-curricular training</t>
  </si>
  <si>
    <t>Curriculum support service</t>
  </si>
  <si>
    <t>Counseling and guidance</t>
  </si>
  <si>
    <t>Computer training</t>
  </si>
  <si>
    <t>Literacy training</t>
  </si>
  <si>
    <t xml:space="preserve">Pre-school training for children </t>
  </si>
  <si>
    <t>Transfer certificate</t>
  </si>
  <si>
    <t>Evaluation reports</t>
  </si>
  <si>
    <t>Attendance certificate</t>
  </si>
  <si>
    <t>Gen Correspondences Letter English</t>
  </si>
  <si>
    <t>Gen Correspondences Letter Hindi</t>
  </si>
  <si>
    <t>Correspondence by e-mail in English</t>
  </si>
  <si>
    <t>Correspondence by letters in English</t>
  </si>
  <si>
    <t>Financial aid (monthly pension of GOK)</t>
  </si>
  <si>
    <t xml:space="preserve">Admission to deaf school </t>
  </si>
  <si>
    <t>Physically handicapped</t>
  </si>
  <si>
    <t>Tax exemption</t>
  </si>
  <si>
    <t>Education scholarship</t>
  </si>
  <si>
    <t>Certificate issued at camp</t>
  </si>
  <si>
    <t xml:space="preserve">Financial Aid </t>
  </si>
  <si>
    <t>Financial Aid (certificate issued in camps)</t>
  </si>
  <si>
    <t>MR Certificate</t>
  </si>
  <si>
    <t>Railway concession certificate</t>
  </si>
  <si>
    <t>Learning disabilities. certificate</t>
  </si>
  <si>
    <t>Psychological Report</t>
  </si>
  <si>
    <t>Slow Learner Certificate</t>
  </si>
  <si>
    <t>Income Tax Exemption Certificate</t>
  </si>
  <si>
    <t>Medico-legal cases</t>
  </si>
  <si>
    <t>Bonafide certificate</t>
  </si>
  <si>
    <t>Driving license</t>
  </si>
  <si>
    <t>LIC</t>
  </si>
  <si>
    <t>CI</t>
  </si>
  <si>
    <t>Handicapped Certificate (Pension)</t>
  </si>
  <si>
    <t>Medical Certificate</t>
  </si>
  <si>
    <t>School admission certificate/Language exemption certificate</t>
  </si>
  <si>
    <t>OSC, Akkihebbalu</t>
  </si>
  <si>
    <t>GH, K R Nagar</t>
  </si>
  <si>
    <t>OSC, Hullahalli</t>
  </si>
  <si>
    <t>GH, Santhemarahalli</t>
  </si>
  <si>
    <t>GH, T Narsipura</t>
  </si>
  <si>
    <t>Hospital / Outreach centre</t>
  </si>
  <si>
    <t>Male</t>
  </si>
  <si>
    <t>Female</t>
  </si>
  <si>
    <t>RIMS, Imphal</t>
  </si>
  <si>
    <t>Janana Hospital &amp; JLNMCH, Ajmer</t>
  </si>
  <si>
    <t>Sri Ramachandra Banj Medical College and Hospital, Cuttack</t>
  </si>
  <si>
    <t>Speech and Language Evaluation</t>
  </si>
  <si>
    <t>Hullahalli PHC</t>
  </si>
  <si>
    <t>Akkihebbalu PHC</t>
  </si>
  <si>
    <t>Gumballi PHC</t>
  </si>
  <si>
    <t>ENT &amp; Hearing evaluation</t>
  </si>
  <si>
    <t>Multiple disorder</t>
  </si>
  <si>
    <t>Language disorder</t>
  </si>
  <si>
    <t>Voice disorder</t>
  </si>
  <si>
    <t>Fluency disorder</t>
  </si>
  <si>
    <t>Phonological / articulation disorder</t>
  </si>
  <si>
    <t>B.Sc. (Sp.&amp;Hg.)</t>
  </si>
  <si>
    <t xml:space="preserve">B.S.Ed. (HI)   </t>
  </si>
  <si>
    <t>M.Sc. (SLP)</t>
  </si>
  <si>
    <t>DHLS</t>
  </si>
  <si>
    <t>DHA &amp; ET</t>
  </si>
  <si>
    <t>DTYDHH</t>
  </si>
  <si>
    <t>Programmes</t>
  </si>
  <si>
    <t>percentage</t>
  </si>
  <si>
    <t>M.Sc. (Aud)</t>
  </si>
  <si>
    <t xml:space="preserve">Other countries </t>
  </si>
  <si>
    <t>Paediatric</t>
  </si>
  <si>
    <t>Adult</t>
  </si>
  <si>
    <t>Geriatric</t>
  </si>
  <si>
    <t>Language disorders</t>
  </si>
  <si>
    <t>Voice disorders</t>
  </si>
  <si>
    <t>Fluency disorders</t>
  </si>
  <si>
    <t>Articulation disorders</t>
  </si>
  <si>
    <t>Multiple disorders</t>
  </si>
  <si>
    <t>Disorder</t>
  </si>
  <si>
    <t>cases</t>
  </si>
  <si>
    <t>session</t>
  </si>
  <si>
    <t>Testing &amp; assessment</t>
  </si>
  <si>
    <t>Issue of certificates for educational concessions</t>
  </si>
  <si>
    <t>Activity</t>
  </si>
  <si>
    <t>Number of cases</t>
  </si>
  <si>
    <t>Remedial training for speech language disorders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</si>
</sst>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0"/>
      <color rgb="FF000000"/>
      <name val="Book Antiqua"/>
      <family val="1"/>
    </font>
    <font>
      <b/>
      <sz val="10"/>
      <color rgb="FF000000"/>
      <name val="Book Antiqua"/>
      <family val="1"/>
    </font>
    <font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sz val="11"/>
      <color rgb="FF943634"/>
      <name val="Calibri"/>
      <family val="2"/>
      <scheme val="minor"/>
    </font>
    <font>
      <sz val="11"/>
      <color rgb="FF00000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 vertical="top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right" vertical="top" wrapText="1"/>
    </xf>
    <xf numFmtId="0" fontId="10" fillId="0" borderId="0" xfId="0" applyFont="1" applyAlignment="1">
      <alignment horizontal="left" vertical="top" wrapText="1" indent="1"/>
    </xf>
    <xf numFmtId="0" fontId="10" fillId="0" borderId="3" xfId="0" applyFont="1" applyBorder="1" applyAlignment="1">
      <alignment horizontal="left" vertical="top" wrapText="1" inden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justify" vertical="top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3" xfId="0" applyFont="1" applyBorder="1" applyAlignment="1">
      <alignment horizontal="right" wrapText="1"/>
    </xf>
    <xf numFmtId="49" fontId="12" fillId="0" borderId="0" xfId="0" applyNumberFormat="1" applyFont="1" applyAlignment="1">
      <alignment horizontal="justify" vertical="top" wrapText="1"/>
    </xf>
    <xf numFmtId="49" fontId="12" fillId="0" borderId="3" xfId="0" applyNumberFormat="1" applyFont="1" applyBorder="1" applyAlignment="1">
      <alignment horizontal="justify" vertical="top" wrapText="1"/>
    </xf>
    <xf numFmtId="0" fontId="14" fillId="0" borderId="0" xfId="0" applyFont="1" applyAlignment="1">
      <alignment horizontal="right"/>
    </xf>
    <xf numFmtId="0" fontId="10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right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3" fontId="7" fillId="0" borderId="0" xfId="0" applyNumberFormat="1" applyFont="1" applyAlignment="1">
      <alignment horizontal="right" vertical="top" wrapText="1"/>
    </xf>
    <xf numFmtId="0" fontId="7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right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right" wrapText="1"/>
    </xf>
    <xf numFmtId="0" fontId="14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14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 vertical="top"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17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center" wrapText="1"/>
    </xf>
    <xf numFmtId="0" fontId="18" fillId="0" borderId="1" xfId="0" applyFont="1" applyBorder="1" applyAlignment="1">
      <alignment horizontal="right" vertical="top" wrapText="1"/>
    </xf>
    <xf numFmtId="0" fontId="18" fillId="0" borderId="0" xfId="0" applyFont="1" applyAlignment="1">
      <alignment horizontal="right" vertical="top" wrapText="1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0" fontId="19" fillId="0" borderId="3" xfId="0" applyFont="1" applyBorder="1" applyAlignment="1">
      <alignment horizontal="left" vertical="top" indent="5"/>
    </xf>
    <xf numFmtId="0" fontId="14" fillId="0" borderId="3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8.5403845795871361E-2"/>
          <c:y val="3.7101151829705532E-2"/>
          <c:w val="0.90750395562256847"/>
          <c:h val="0.69186588518540471"/>
        </c:manualLayout>
      </c:layout>
      <c:bar3DChart>
        <c:barDir val="col"/>
        <c:grouping val="stacked"/>
        <c:ser>
          <c:idx val="0"/>
          <c:order val="0"/>
          <c:tx>
            <c:strRef>
              <c:f>Sheet1!$N$45</c:f>
              <c:strCache>
                <c:ptCount val="1"/>
                <c:pt idx="0">
                  <c:v>Total</c:v>
                </c:pt>
              </c:strCache>
            </c:strRef>
          </c:tx>
          <c:dLbls>
            <c:showVal val="1"/>
          </c:dLbls>
          <c:cat>
            <c:strRef>
              <c:f>Sheet1!$M$46:$M$84</c:f>
              <c:strCache>
                <c:ptCount val="39"/>
                <c:pt idx="0">
                  <c:v>Andra Pradesh</c:v>
                </c:pt>
                <c:pt idx="1">
                  <c:v>Arunachal Pradesh</c:v>
                </c:pt>
                <c:pt idx="2">
                  <c:v>Assam</c:v>
                </c:pt>
                <c:pt idx="3">
                  <c:v>Bihar</c:v>
                </c:pt>
                <c:pt idx="4">
                  <c:v>Chhattisgarh</c:v>
                </c:pt>
                <c:pt idx="5">
                  <c:v>Delhi</c:v>
                </c:pt>
                <c:pt idx="6">
                  <c:v>Goa</c:v>
                </c:pt>
                <c:pt idx="7">
                  <c:v>Gujarat</c:v>
                </c:pt>
                <c:pt idx="8">
                  <c:v>Haryana</c:v>
                </c:pt>
                <c:pt idx="9">
                  <c:v>Himachal Pradesh</c:v>
                </c:pt>
                <c:pt idx="10">
                  <c:v>Jharkhand</c:v>
                </c:pt>
                <c:pt idx="11">
                  <c:v>Karnataka</c:v>
                </c:pt>
                <c:pt idx="12">
                  <c:v>Kashmir</c:v>
                </c:pt>
                <c:pt idx="13">
                  <c:v>Kerala</c:v>
                </c:pt>
                <c:pt idx="14">
                  <c:v>Madhya Pradesh</c:v>
                </c:pt>
                <c:pt idx="15">
                  <c:v>Maharashtra</c:v>
                </c:pt>
                <c:pt idx="16">
                  <c:v>Manipur</c:v>
                </c:pt>
                <c:pt idx="17">
                  <c:v>Meghalaya</c:v>
                </c:pt>
                <c:pt idx="18">
                  <c:v>Mizoram</c:v>
                </c:pt>
                <c:pt idx="19">
                  <c:v>Orissa</c:v>
                </c:pt>
                <c:pt idx="20">
                  <c:v>Punjab</c:v>
                </c:pt>
                <c:pt idx="21">
                  <c:v>Rajasthan</c:v>
                </c:pt>
                <c:pt idx="22">
                  <c:v>Sikkim</c:v>
                </c:pt>
                <c:pt idx="23">
                  <c:v>Tamil Nadu</c:v>
                </c:pt>
                <c:pt idx="24">
                  <c:v>Tripura</c:v>
                </c:pt>
                <c:pt idx="25">
                  <c:v>Union Territories</c:v>
                </c:pt>
                <c:pt idx="26">
                  <c:v>Uttar Pradesh</c:v>
                </c:pt>
                <c:pt idx="27">
                  <c:v>Uttaranchal</c:v>
                </c:pt>
                <c:pt idx="28">
                  <c:v>West Bengal</c:v>
                </c:pt>
                <c:pt idx="29">
                  <c:v>Somalia </c:v>
                </c:pt>
                <c:pt idx="30">
                  <c:v>Tanzania</c:v>
                </c:pt>
                <c:pt idx="31">
                  <c:v>South Africa</c:v>
                </c:pt>
                <c:pt idx="32">
                  <c:v>Maldives</c:v>
                </c:pt>
                <c:pt idx="33">
                  <c:v>Oman</c:v>
                </c:pt>
                <c:pt idx="34">
                  <c:v>Gayana </c:v>
                </c:pt>
                <c:pt idx="35">
                  <c:v>USA </c:v>
                </c:pt>
                <c:pt idx="36">
                  <c:v>Bangladesh </c:v>
                </c:pt>
                <c:pt idx="37">
                  <c:v>Netherland </c:v>
                </c:pt>
                <c:pt idx="38">
                  <c:v>Kenya </c:v>
                </c:pt>
              </c:strCache>
            </c:strRef>
          </c:cat>
          <c:val>
            <c:numRef>
              <c:f>Sheet1!$N$46:$N$84</c:f>
              <c:numCache>
                <c:formatCode>General</c:formatCode>
                <c:ptCount val="39"/>
                <c:pt idx="0">
                  <c:v>182</c:v>
                </c:pt>
                <c:pt idx="1">
                  <c:v>2</c:v>
                </c:pt>
                <c:pt idx="2">
                  <c:v>8</c:v>
                </c:pt>
                <c:pt idx="3">
                  <c:v>21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7</c:v>
                </c:pt>
                <c:pt idx="11">
                  <c:v>19647</c:v>
                </c:pt>
                <c:pt idx="12">
                  <c:v>5</c:v>
                </c:pt>
                <c:pt idx="13">
                  <c:v>700</c:v>
                </c:pt>
                <c:pt idx="14">
                  <c:v>7</c:v>
                </c:pt>
                <c:pt idx="15">
                  <c:v>29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22</c:v>
                </c:pt>
                <c:pt idx="20">
                  <c:v>4</c:v>
                </c:pt>
                <c:pt idx="21">
                  <c:v>20</c:v>
                </c:pt>
                <c:pt idx="22">
                  <c:v>2</c:v>
                </c:pt>
                <c:pt idx="23">
                  <c:v>173</c:v>
                </c:pt>
                <c:pt idx="24">
                  <c:v>1</c:v>
                </c:pt>
                <c:pt idx="25">
                  <c:v>5</c:v>
                </c:pt>
                <c:pt idx="26">
                  <c:v>13</c:v>
                </c:pt>
                <c:pt idx="27">
                  <c:v>1</c:v>
                </c:pt>
                <c:pt idx="28">
                  <c:v>13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</c:ser>
        <c:shape val="box"/>
        <c:axId val="86524288"/>
        <c:axId val="86525824"/>
        <c:axId val="0"/>
      </c:bar3DChart>
      <c:catAx>
        <c:axId val="8652428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86525824"/>
        <c:crosses val="autoZero"/>
        <c:auto val="1"/>
        <c:lblAlgn val="ctr"/>
        <c:lblOffset val="100"/>
      </c:catAx>
      <c:valAx>
        <c:axId val="86525824"/>
        <c:scaling>
          <c:orientation val="minMax"/>
        </c:scaling>
        <c:axPos val="l"/>
        <c:majorGridlines/>
        <c:numFmt formatCode="General" sourceLinked="1"/>
        <c:tickLblPos val="nextTo"/>
        <c:crossAx val="8652428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7524212598425196"/>
          <c:y val="1.1622723637460176E-2"/>
          <c:w val="0.46439195100612424"/>
          <c:h val="0.77324581146379201"/>
        </c:manualLayout>
      </c:layout>
      <c:pieChart>
        <c:varyColors val="1"/>
        <c:ser>
          <c:idx val="0"/>
          <c:order val="0"/>
          <c:tx>
            <c:strRef>
              <c:f>Sheet2!$L$102</c:f>
              <c:strCache>
                <c:ptCount val="1"/>
                <c:pt idx="0">
                  <c:v>No. of cases </c:v>
                </c:pt>
              </c:strCache>
            </c:strRef>
          </c:tx>
          <c:dLbls>
            <c:showVal val="1"/>
            <c:showLeaderLines val="1"/>
          </c:dLbls>
          <c:cat>
            <c:strRef>
              <c:f>Sheet2!$K$103:$K$108</c:f>
              <c:strCache>
                <c:ptCount val="6"/>
                <c:pt idx="0">
                  <c:v>Language</c:v>
                </c:pt>
                <c:pt idx="1">
                  <c:v>Voice</c:v>
                </c:pt>
                <c:pt idx="2">
                  <c:v>Fluency</c:v>
                </c:pt>
                <c:pt idx="3">
                  <c:v>Articulation</c:v>
                </c:pt>
                <c:pt idx="4">
                  <c:v>Multiple</c:v>
                </c:pt>
                <c:pt idx="5">
                  <c:v>Normal</c:v>
                </c:pt>
              </c:strCache>
            </c:strRef>
          </c:cat>
          <c:val>
            <c:numRef>
              <c:f>Sheet2!$L$103:$L$108</c:f>
              <c:numCache>
                <c:formatCode>General</c:formatCode>
                <c:ptCount val="6"/>
                <c:pt idx="0">
                  <c:v>634</c:v>
                </c:pt>
                <c:pt idx="1">
                  <c:v>346</c:v>
                </c:pt>
                <c:pt idx="2">
                  <c:v>218</c:v>
                </c:pt>
                <c:pt idx="3">
                  <c:v>98</c:v>
                </c:pt>
                <c:pt idx="4">
                  <c:v>48</c:v>
                </c:pt>
                <c:pt idx="5">
                  <c:v>132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9.5431977252843428E-2"/>
          <c:y val="0.83186383123779062"/>
          <c:w val="0.65734580052493463"/>
          <c:h val="0.13180650790945389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8085063291589995"/>
          <c:y val="2.087312096751872E-2"/>
          <c:w val="0.47253922173466767"/>
          <c:h val="0.77324581146379201"/>
        </c:manualLayout>
      </c:layout>
      <c:pieChart>
        <c:varyColors val="1"/>
        <c:ser>
          <c:idx val="0"/>
          <c:order val="0"/>
          <c:tx>
            <c:strRef>
              <c:f>Sheet2!$L$115</c:f>
              <c:strCache>
                <c:ptCount val="1"/>
                <c:pt idx="0">
                  <c:v>No. of cases</c:v>
                </c:pt>
              </c:strCache>
            </c:strRef>
          </c:tx>
          <c:dLbls>
            <c:showVal val="1"/>
            <c:showLeaderLines val="1"/>
          </c:dLbls>
          <c:cat>
            <c:strRef>
              <c:f>Sheet2!$K$116:$K$121</c:f>
              <c:strCache>
                <c:ptCount val="6"/>
                <c:pt idx="0">
                  <c:v>Language</c:v>
                </c:pt>
                <c:pt idx="1">
                  <c:v>Voice</c:v>
                </c:pt>
                <c:pt idx="2">
                  <c:v>Fluency</c:v>
                </c:pt>
                <c:pt idx="3">
                  <c:v>Articulation</c:v>
                </c:pt>
                <c:pt idx="4">
                  <c:v>Multiple</c:v>
                </c:pt>
                <c:pt idx="5">
                  <c:v>Normal</c:v>
                </c:pt>
              </c:strCache>
            </c:strRef>
          </c:cat>
          <c:val>
            <c:numRef>
              <c:f>Sheet2!$L$116:$L$121</c:f>
              <c:numCache>
                <c:formatCode>General</c:formatCode>
                <c:ptCount val="6"/>
                <c:pt idx="0">
                  <c:v>52</c:v>
                </c:pt>
                <c:pt idx="1">
                  <c:v>94</c:v>
                </c:pt>
                <c:pt idx="2">
                  <c:v>5</c:v>
                </c:pt>
                <c:pt idx="3">
                  <c:v>17</c:v>
                </c:pt>
                <c:pt idx="4">
                  <c:v>5</c:v>
                </c:pt>
                <c:pt idx="5">
                  <c:v>12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15022505259090907"/>
          <c:y val="0.8364890299028197"/>
          <c:w val="0.54168525041997073"/>
          <c:h val="0.12255611057939537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backWall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0219778884509202E-2"/>
          <c:y val="4.5572971797194758E-2"/>
          <c:w val="0.86533542513365502"/>
          <c:h val="0.82323270683775551"/>
        </c:manualLayout>
      </c:layout>
      <c:bar3DChart>
        <c:barDir val="col"/>
        <c:grouping val="clustered"/>
        <c:ser>
          <c:idx val="0"/>
          <c:order val="0"/>
          <c:tx>
            <c:strRef>
              <c:f>Sheet2!$K$129</c:f>
              <c:strCache>
                <c:ptCount val="1"/>
                <c:pt idx="0">
                  <c:v>Pediatric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Sheet2!$J$130:$J$141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Sheet2!$K$130:$K$141</c:f>
              <c:numCache>
                <c:formatCode>General</c:formatCode>
                <c:ptCount val="12"/>
                <c:pt idx="0">
                  <c:v>295</c:v>
                </c:pt>
                <c:pt idx="1">
                  <c:v>310</c:v>
                </c:pt>
                <c:pt idx="2">
                  <c:v>412</c:v>
                </c:pt>
                <c:pt idx="3">
                  <c:v>296</c:v>
                </c:pt>
                <c:pt idx="4">
                  <c:v>256</c:v>
                </c:pt>
                <c:pt idx="5">
                  <c:v>220</c:v>
                </c:pt>
                <c:pt idx="6">
                  <c:v>332</c:v>
                </c:pt>
                <c:pt idx="7">
                  <c:v>254</c:v>
                </c:pt>
                <c:pt idx="8">
                  <c:v>242</c:v>
                </c:pt>
                <c:pt idx="9">
                  <c:v>328</c:v>
                </c:pt>
                <c:pt idx="10">
                  <c:v>220</c:v>
                </c:pt>
                <c:pt idx="11">
                  <c:v>238</c:v>
                </c:pt>
              </c:numCache>
            </c:numRef>
          </c:val>
        </c:ser>
        <c:ser>
          <c:idx val="1"/>
          <c:order val="1"/>
          <c:tx>
            <c:strRef>
              <c:f>Sheet2!$L$129</c:f>
              <c:strCache>
                <c:ptCount val="1"/>
                <c:pt idx="0">
                  <c:v>Adult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Sheet2!$J$130:$J$141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Sheet2!$L$130:$L$141</c:f>
              <c:numCache>
                <c:formatCode>General</c:formatCode>
                <c:ptCount val="12"/>
                <c:pt idx="0">
                  <c:v>37</c:v>
                </c:pt>
                <c:pt idx="1">
                  <c:v>40</c:v>
                </c:pt>
                <c:pt idx="2">
                  <c:v>114</c:v>
                </c:pt>
                <c:pt idx="3">
                  <c:v>92</c:v>
                </c:pt>
                <c:pt idx="4">
                  <c:v>48</c:v>
                </c:pt>
                <c:pt idx="5">
                  <c:v>35</c:v>
                </c:pt>
                <c:pt idx="6">
                  <c:v>43</c:v>
                </c:pt>
                <c:pt idx="7">
                  <c:v>47</c:v>
                </c:pt>
                <c:pt idx="8">
                  <c:v>34</c:v>
                </c:pt>
                <c:pt idx="9">
                  <c:v>42</c:v>
                </c:pt>
                <c:pt idx="10">
                  <c:v>53</c:v>
                </c:pt>
                <c:pt idx="11">
                  <c:v>49</c:v>
                </c:pt>
              </c:numCache>
            </c:numRef>
          </c:val>
        </c:ser>
        <c:ser>
          <c:idx val="2"/>
          <c:order val="2"/>
          <c:tx>
            <c:strRef>
              <c:f>Sheet2!$M$129</c:f>
              <c:strCache>
                <c:ptCount val="1"/>
                <c:pt idx="0">
                  <c:v>Geriatric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Sheet2!$J$130:$J$141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Sheet2!$M$130:$M$141</c:f>
              <c:numCache>
                <c:formatCode>General</c:formatCode>
                <c:ptCount val="12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</c:ser>
        <c:shape val="box"/>
        <c:axId val="89889792"/>
        <c:axId val="89907968"/>
        <c:axId val="0"/>
      </c:bar3DChart>
      <c:catAx>
        <c:axId val="89889792"/>
        <c:scaling>
          <c:orientation val="minMax"/>
        </c:scaling>
        <c:axPos val="b"/>
        <c:tickLblPos val="nextTo"/>
        <c:crossAx val="89907968"/>
        <c:crosses val="autoZero"/>
        <c:auto val="1"/>
        <c:lblAlgn val="ctr"/>
        <c:lblOffset val="100"/>
      </c:catAx>
      <c:valAx>
        <c:axId val="89907968"/>
        <c:scaling>
          <c:orientation val="minMax"/>
        </c:scaling>
        <c:axPos val="l"/>
        <c:numFmt formatCode="General" sourceLinked="1"/>
        <c:tickLblPos val="nextTo"/>
        <c:crossAx val="89889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31254784443006"/>
          <c:y val="8.491061521669642E-2"/>
          <c:w val="0.25699500182608387"/>
          <c:h val="0.14058222039358326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>
        <c:manualLayout>
          <c:layoutTarget val="inner"/>
          <c:xMode val="edge"/>
          <c:yMode val="edge"/>
          <c:x val="8.6071741032370946E-2"/>
          <c:y val="5.1351377927305701E-2"/>
          <c:w val="0.90191929133858284"/>
          <c:h val="0.78679829428438153"/>
        </c:manualLayout>
      </c:layout>
      <c:bar3DChart>
        <c:barDir val="col"/>
        <c:grouping val="clustered"/>
        <c:ser>
          <c:idx val="0"/>
          <c:order val="0"/>
          <c:tx>
            <c:strRef>
              <c:f>Sheet2!$K$143</c:f>
              <c:strCache>
                <c:ptCount val="1"/>
                <c:pt idx="0">
                  <c:v>Language </c:v>
                </c:pt>
              </c:strCache>
            </c:strRef>
          </c:tx>
          <c:cat>
            <c:strRef>
              <c:f>Sheet2!$J$144:$J$155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Sheet2!$K$144:$K$155</c:f>
              <c:numCache>
                <c:formatCode>General</c:formatCode>
                <c:ptCount val="12"/>
                <c:pt idx="0">
                  <c:v>332</c:v>
                </c:pt>
                <c:pt idx="1">
                  <c:v>356</c:v>
                </c:pt>
                <c:pt idx="2">
                  <c:v>531</c:v>
                </c:pt>
                <c:pt idx="3">
                  <c:v>395</c:v>
                </c:pt>
                <c:pt idx="4">
                  <c:v>312</c:v>
                </c:pt>
                <c:pt idx="5">
                  <c:v>255</c:v>
                </c:pt>
                <c:pt idx="6">
                  <c:v>382</c:v>
                </c:pt>
                <c:pt idx="7">
                  <c:v>302</c:v>
                </c:pt>
                <c:pt idx="8">
                  <c:v>281</c:v>
                </c:pt>
                <c:pt idx="9">
                  <c:v>376</c:v>
                </c:pt>
                <c:pt idx="10">
                  <c:v>276</c:v>
                </c:pt>
                <c:pt idx="11">
                  <c:v>291</c:v>
                </c:pt>
              </c:numCache>
            </c:numRef>
          </c:val>
        </c:ser>
        <c:ser>
          <c:idx val="1"/>
          <c:order val="1"/>
          <c:tx>
            <c:strRef>
              <c:f>Sheet2!$L$143</c:f>
              <c:strCache>
                <c:ptCount val="1"/>
                <c:pt idx="0">
                  <c:v>Voice</c:v>
                </c:pt>
              </c:strCache>
            </c:strRef>
          </c:tx>
          <c:cat>
            <c:strRef>
              <c:f>Sheet2!$J$144:$J$155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Sheet2!$L$144:$L$155</c:f>
              <c:numCache>
                <c:formatCode>General</c:formatCode>
                <c:ptCount val="12"/>
                <c:pt idx="0">
                  <c:v>53</c:v>
                </c:pt>
                <c:pt idx="1">
                  <c:v>58</c:v>
                </c:pt>
                <c:pt idx="2">
                  <c:v>57</c:v>
                </c:pt>
                <c:pt idx="3">
                  <c:v>51</c:v>
                </c:pt>
                <c:pt idx="4">
                  <c:v>24</c:v>
                </c:pt>
                <c:pt idx="5">
                  <c:v>40</c:v>
                </c:pt>
                <c:pt idx="6">
                  <c:v>63</c:v>
                </c:pt>
                <c:pt idx="7">
                  <c:v>46</c:v>
                </c:pt>
                <c:pt idx="8">
                  <c:v>41</c:v>
                </c:pt>
                <c:pt idx="9">
                  <c:v>36</c:v>
                </c:pt>
                <c:pt idx="10">
                  <c:v>34</c:v>
                </c:pt>
                <c:pt idx="11">
                  <c:v>55</c:v>
                </c:pt>
              </c:numCache>
            </c:numRef>
          </c:val>
        </c:ser>
        <c:ser>
          <c:idx val="2"/>
          <c:order val="2"/>
          <c:tx>
            <c:strRef>
              <c:f>Sheet2!$M$143</c:f>
              <c:strCache>
                <c:ptCount val="1"/>
                <c:pt idx="0">
                  <c:v>Fluency</c:v>
                </c:pt>
              </c:strCache>
            </c:strRef>
          </c:tx>
          <c:cat>
            <c:strRef>
              <c:f>Sheet2!$J$144:$J$155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Sheet2!$M$144:$M$155</c:f>
              <c:numCache>
                <c:formatCode>General</c:formatCode>
                <c:ptCount val="12"/>
                <c:pt idx="0">
                  <c:v>62</c:v>
                </c:pt>
                <c:pt idx="1">
                  <c:v>59</c:v>
                </c:pt>
                <c:pt idx="2">
                  <c:v>65</c:v>
                </c:pt>
                <c:pt idx="3">
                  <c:v>53</c:v>
                </c:pt>
                <c:pt idx="4">
                  <c:v>34</c:v>
                </c:pt>
                <c:pt idx="5">
                  <c:v>30</c:v>
                </c:pt>
                <c:pt idx="6">
                  <c:v>69</c:v>
                </c:pt>
                <c:pt idx="7">
                  <c:v>29</c:v>
                </c:pt>
                <c:pt idx="8">
                  <c:v>41</c:v>
                </c:pt>
                <c:pt idx="9">
                  <c:v>39</c:v>
                </c:pt>
                <c:pt idx="10">
                  <c:v>39</c:v>
                </c:pt>
                <c:pt idx="11">
                  <c:v>29</c:v>
                </c:pt>
              </c:numCache>
            </c:numRef>
          </c:val>
        </c:ser>
        <c:ser>
          <c:idx val="3"/>
          <c:order val="3"/>
          <c:tx>
            <c:strRef>
              <c:f>Sheet2!$N$143</c:f>
              <c:strCache>
                <c:ptCount val="1"/>
                <c:pt idx="0">
                  <c:v>Articulation</c:v>
                </c:pt>
              </c:strCache>
            </c:strRef>
          </c:tx>
          <c:cat>
            <c:strRef>
              <c:f>Sheet2!$J$144:$J$155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Sheet2!$N$144:$N$155</c:f>
              <c:numCache>
                <c:formatCode>General</c:formatCode>
                <c:ptCount val="12"/>
                <c:pt idx="0">
                  <c:v>51</c:v>
                </c:pt>
                <c:pt idx="1">
                  <c:v>64</c:v>
                </c:pt>
                <c:pt idx="2">
                  <c:v>51</c:v>
                </c:pt>
                <c:pt idx="3">
                  <c:v>32</c:v>
                </c:pt>
                <c:pt idx="4">
                  <c:v>39</c:v>
                </c:pt>
                <c:pt idx="5">
                  <c:v>20</c:v>
                </c:pt>
                <c:pt idx="6">
                  <c:v>63</c:v>
                </c:pt>
                <c:pt idx="7">
                  <c:v>23</c:v>
                </c:pt>
                <c:pt idx="8">
                  <c:v>29</c:v>
                </c:pt>
                <c:pt idx="9">
                  <c:v>46</c:v>
                </c:pt>
                <c:pt idx="10">
                  <c:v>36</c:v>
                </c:pt>
                <c:pt idx="11">
                  <c:v>33</c:v>
                </c:pt>
              </c:numCache>
            </c:numRef>
          </c:val>
        </c:ser>
        <c:ser>
          <c:idx val="4"/>
          <c:order val="4"/>
          <c:tx>
            <c:strRef>
              <c:f>Sheet2!$O$143</c:f>
              <c:strCache>
                <c:ptCount val="1"/>
                <c:pt idx="0">
                  <c:v>Multiple</c:v>
                </c:pt>
              </c:strCache>
            </c:strRef>
          </c:tx>
          <c:cat>
            <c:strRef>
              <c:f>Sheet2!$J$144:$J$155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Sheet2!$O$144:$O$155</c:f>
              <c:numCache>
                <c:formatCode>General</c:formatCode>
                <c:ptCount val="12"/>
                <c:pt idx="0">
                  <c:v>39</c:v>
                </c:pt>
                <c:pt idx="1">
                  <c:v>27</c:v>
                </c:pt>
                <c:pt idx="2">
                  <c:v>53</c:v>
                </c:pt>
                <c:pt idx="3">
                  <c:v>110</c:v>
                </c:pt>
                <c:pt idx="4">
                  <c:v>44</c:v>
                </c:pt>
                <c:pt idx="5">
                  <c:v>16</c:v>
                </c:pt>
                <c:pt idx="6">
                  <c:v>30</c:v>
                </c:pt>
                <c:pt idx="7">
                  <c:v>15</c:v>
                </c:pt>
                <c:pt idx="8">
                  <c:v>24</c:v>
                </c:pt>
                <c:pt idx="9">
                  <c:v>60</c:v>
                </c:pt>
                <c:pt idx="10">
                  <c:v>23</c:v>
                </c:pt>
                <c:pt idx="11">
                  <c:v>46</c:v>
                </c:pt>
              </c:numCache>
            </c:numRef>
          </c:val>
        </c:ser>
        <c:ser>
          <c:idx val="5"/>
          <c:order val="5"/>
          <c:tx>
            <c:strRef>
              <c:f>Sheet2!$P$143</c:f>
              <c:strCache>
                <c:ptCount val="1"/>
                <c:pt idx="0">
                  <c:v>Normal</c:v>
                </c:pt>
              </c:strCache>
            </c:strRef>
          </c:tx>
          <c:cat>
            <c:strRef>
              <c:f>Sheet2!$J$144:$J$155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Sheet2!$P$144:$P$155</c:f>
              <c:numCache>
                <c:formatCode>General</c:formatCode>
                <c:ptCount val="12"/>
                <c:pt idx="0">
                  <c:v>40</c:v>
                </c:pt>
                <c:pt idx="1">
                  <c:v>43</c:v>
                </c:pt>
                <c:pt idx="2">
                  <c:v>37</c:v>
                </c:pt>
                <c:pt idx="3">
                  <c:v>44</c:v>
                </c:pt>
                <c:pt idx="4">
                  <c:v>37</c:v>
                </c:pt>
                <c:pt idx="5">
                  <c:v>23</c:v>
                </c:pt>
                <c:pt idx="6">
                  <c:v>45</c:v>
                </c:pt>
                <c:pt idx="7">
                  <c:v>34</c:v>
                </c:pt>
                <c:pt idx="8">
                  <c:v>33</c:v>
                </c:pt>
                <c:pt idx="9">
                  <c:v>31</c:v>
                </c:pt>
                <c:pt idx="10">
                  <c:v>26</c:v>
                </c:pt>
                <c:pt idx="11">
                  <c:v>20</c:v>
                </c:pt>
              </c:numCache>
            </c:numRef>
          </c:val>
        </c:ser>
        <c:shape val="box"/>
        <c:axId val="90201088"/>
        <c:axId val="90215168"/>
        <c:axId val="0"/>
      </c:bar3DChart>
      <c:catAx>
        <c:axId val="90201088"/>
        <c:scaling>
          <c:orientation val="minMax"/>
        </c:scaling>
        <c:axPos val="b"/>
        <c:tickLblPos val="nextTo"/>
        <c:crossAx val="90215168"/>
        <c:crosses val="autoZero"/>
        <c:auto val="1"/>
        <c:lblAlgn val="ctr"/>
        <c:lblOffset val="100"/>
      </c:catAx>
      <c:valAx>
        <c:axId val="90215168"/>
        <c:scaling>
          <c:orientation val="minMax"/>
        </c:scaling>
        <c:axPos val="l"/>
        <c:numFmt formatCode="General" sourceLinked="1"/>
        <c:tickLblPos val="nextTo"/>
        <c:crossAx val="90201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320975503062115"/>
          <c:y val="1.3203308147235783E-2"/>
          <c:w val="0.35456802274715665"/>
          <c:h val="0.18268375975616818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schemeClr val="tx1"/>
          </a:solidFill>
        </a:ln>
      </c:spPr>
    </c:sideWall>
    <c:backWall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7.1988407699037624E-2"/>
          <c:y val="4.6061954737094506E-2"/>
          <c:w val="0.88561023622047264"/>
          <c:h val="0.80875870346256862"/>
        </c:manualLayout>
      </c:layout>
      <c:bar3DChart>
        <c:barDir val="col"/>
        <c:grouping val="clustered"/>
        <c:ser>
          <c:idx val="0"/>
          <c:order val="0"/>
          <c:tx>
            <c:strRef>
              <c:f>Sheet2!$K$162</c:f>
              <c:strCache>
                <c:ptCount val="1"/>
                <c:pt idx="0">
                  <c:v>Pediatric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Sheet2!$J$163:$J$173</c:f>
              <c:strCache>
                <c:ptCount val="11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</c:strCache>
            </c:strRef>
          </c:cat>
          <c:val>
            <c:numRef>
              <c:f>Sheet2!$K$163:$K$173</c:f>
              <c:numCache>
                <c:formatCode>General</c:formatCode>
                <c:ptCount val="11"/>
                <c:pt idx="0">
                  <c:v>20</c:v>
                </c:pt>
                <c:pt idx="1">
                  <c:v>29</c:v>
                </c:pt>
                <c:pt idx="2">
                  <c:v>20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Sheet2!$L$162</c:f>
              <c:strCache>
                <c:ptCount val="1"/>
                <c:pt idx="0">
                  <c:v>Adult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Sheet2!$J$163:$J$173</c:f>
              <c:strCache>
                <c:ptCount val="11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</c:strCache>
            </c:strRef>
          </c:cat>
          <c:val>
            <c:numRef>
              <c:f>Sheet2!$L$163:$L$173</c:f>
              <c:numCache>
                <c:formatCode>General</c:formatCode>
                <c:ptCount val="11"/>
                <c:pt idx="0">
                  <c:v>26</c:v>
                </c:pt>
                <c:pt idx="1">
                  <c:v>21</c:v>
                </c:pt>
                <c:pt idx="2">
                  <c:v>30</c:v>
                </c:pt>
                <c:pt idx="3">
                  <c:v>36</c:v>
                </c:pt>
                <c:pt idx="4">
                  <c:v>16</c:v>
                </c:pt>
                <c:pt idx="5">
                  <c:v>24</c:v>
                </c:pt>
                <c:pt idx="6">
                  <c:v>42</c:v>
                </c:pt>
                <c:pt idx="7">
                  <c:v>28</c:v>
                </c:pt>
                <c:pt idx="8">
                  <c:v>28</c:v>
                </c:pt>
                <c:pt idx="9">
                  <c:v>23</c:v>
                </c:pt>
                <c:pt idx="10">
                  <c:v>29</c:v>
                </c:pt>
              </c:numCache>
            </c:numRef>
          </c:val>
        </c:ser>
        <c:ser>
          <c:idx val="2"/>
          <c:order val="2"/>
          <c:tx>
            <c:strRef>
              <c:f>Sheet2!$M$162</c:f>
              <c:strCache>
                <c:ptCount val="1"/>
                <c:pt idx="0">
                  <c:v>Geriatric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Sheet2!$J$163:$J$173</c:f>
              <c:strCache>
                <c:ptCount val="11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</c:strCache>
            </c:strRef>
          </c:cat>
          <c:val>
            <c:numRef>
              <c:f>Sheet2!$M$163:$M$173</c:f>
              <c:numCache>
                <c:formatCode>General</c:formatCode>
                <c:ptCount val="11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2</c:v>
                </c:pt>
                <c:pt idx="5">
                  <c:v>10</c:v>
                </c:pt>
                <c:pt idx="6">
                  <c:v>13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</c:numCache>
            </c:numRef>
          </c:val>
        </c:ser>
        <c:shape val="box"/>
        <c:axId val="90255744"/>
        <c:axId val="90257280"/>
        <c:axId val="0"/>
      </c:bar3DChart>
      <c:catAx>
        <c:axId val="90255744"/>
        <c:scaling>
          <c:orientation val="minMax"/>
        </c:scaling>
        <c:axPos val="b"/>
        <c:tickLblPos val="nextTo"/>
        <c:crossAx val="90257280"/>
        <c:crosses val="autoZero"/>
        <c:auto val="1"/>
        <c:lblAlgn val="ctr"/>
        <c:lblOffset val="100"/>
      </c:catAx>
      <c:valAx>
        <c:axId val="90257280"/>
        <c:scaling>
          <c:orientation val="minMax"/>
        </c:scaling>
        <c:axPos val="l"/>
        <c:numFmt formatCode="General" sourceLinked="1"/>
        <c:tickLblPos val="nextTo"/>
        <c:crossAx val="90255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82086614173252"/>
          <c:y val="6.8010328185138996E-2"/>
          <c:w val="0.28129024496937877"/>
          <c:h val="0.14209062120035096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 w="3175">
          <a:solidFill>
            <a:schemeClr val="tx1"/>
          </a:solidFill>
        </a:ln>
      </c:spPr>
    </c:sideWall>
    <c:backWall>
      <c:spPr>
        <a:ln w="3175"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7.1988407699037624E-2"/>
          <c:y val="4.2337018303144382E-2"/>
          <c:w val="0.88283245844269453"/>
          <c:h val="0.83578424160462839"/>
        </c:manualLayout>
      </c:layout>
      <c:bar3DChart>
        <c:barDir val="col"/>
        <c:grouping val="clustered"/>
        <c:ser>
          <c:idx val="0"/>
          <c:order val="0"/>
          <c:tx>
            <c:strRef>
              <c:f>Sheet2!$K$176</c:f>
              <c:strCache>
                <c:ptCount val="1"/>
                <c:pt idx="0">
                  <c:v>Pediatric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Sheet2!$J$177:$J$188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Sheet2!$K$177:$K$188</c:f>
              <c:numCache>
                <c:formatCode>General</c:formatCode>
                <c:ptCount val="12"/>
                <c:pt idx="0">
                  <c:v>49</c:v>
                </c:pt>
                <c:pt idx="1">
                  <c:v>52</c:v>
                </c:pt>
                <c:pt idx="2">
                  <c:v>38</c:v>
                </c:pt>
                <c:pt idx="3">
                  <c:v>22</c:v>
                </c:pt>
                <c:pt idx="4">
                  <c:v>33</c:v>
                </c:pt>
                <c:pt idx="5">
                  <c:v>15</c:v>
                </c:pt>
                <c:pt idx="6">
                  <c:v>51</c:v>
                </c:pt>
                <c:pt idx="7">
                  <c:v>16</c:v>
                </c:pt>
                <c:pt idx="8">
                  <c:v>19</c:v>
                </c:pt>
                <c:pt idx="9">
                  <c:v>32</c:v>
                </c:pt>
                <c:pt idx="10">
                  <c:v>22</c:v>
                </c:pt>
                <c:pt idx="11">
                  <c:v>23</c:v>
                </c:pt>
              </c:numCache>
            </c:numRef>
          </c:val>
        </c:ser>
        <c:ser>
          <c:idx val="1"/>
          <c:order val="1"/>
          <c:tx>
            <c:strRef>
              <c:f>Sheet2!$L$176</c:f>
              <c:strCache>
                <c:ptCount val="1"/>
                <c:pt idx="0">
                  <c:v>Adult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Sheet2!$J$177:$J$188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Sheet2!$L$177:$L$188</c:f>
              <c:numCache>
                <c:formatCode>General</c:formatCode>
                <c:ptCount val="12"/>
                <c:pt idx="0">
                  <c:v>2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12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7</c:v>
                </c:pt>
              </c:numCache>
            </c:numRef>
          </c:val>
        </c:ser>
        <c:ser>
          <c:idx val="2"/>
          <c:order val="2"/>
          <c:tx>
            <c:strRef>
              <c:f>Sheet2!$M$176</c:f>
              <c:strCache>
                <c:ptCount val="1"/>
                <c:pt idx="0">
                  <c:v>Geriatric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Sheet2!$J$177:$J$188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Sheet2!$M$177:$M$188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shape val="box"/>
        <c:axId val="90296704"/>
        <c:axId val="90298240"/>
        <c:axId val="0"/>
      </c:bar3DChart>
      <c:catAx>
        <c:axId val="90296704"/>
        <c:scaling>
          <c:orientation val="minMax"/>
        </c:scaling>
        <c:axPos val="b"/>
        <c:tickLblPos val="nextTo"/>
        <c:crossAx val="90298240"/>
        <c:crosses val="autoZero"/>
        <c:auto val="1"/>
        <c:lblAlgn val="ctr"/>
        <c:lblOffset val="100"/>
      </c:catAx>
      <c:valAx>
        <c:axId val="90298240"/>
        <c:scaling>
          <c:orientation val="minMax"/>
        </c:scaling>
        <c:axPos val="l"/>
        <c:numFmt formatCode="General" sourceLinked="1"/>
        <c:tickLblPos val="nextTo"/>
        <c:crossAx val="9029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148753280839901"/>
          <c:y val="6.8624931165788813E-2"/>
          <c:w val="0.24517913385826776"/>
          <c:h val="0.1344133223398768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prstClr val="black"/>
          </a:solidFill>
        </a:ln>
      </c:spPr>
    </c:sideWall>
    <c:backWall>
      <c:spPr>
        <a:ln>
          <a:solidFill>
            <a:prstClr val="black"/>
          </a:solidFill>
        </a:ln>
      </c:spPr>
    </c:backWall>
    <c:plotArea>
      <c:layout>
        <c:manualLayout>
          <c:layoutTarget val="inner"/>
          <c:xMode val="edge"/>
          <c:yMode val="edge"/>
          <c:x val="8.6071741032370946E-2"/>
          <c:y val="4.4257470617850639E-2"/>
          <c:w val="0.86597134733158376"/>
          <c:h val="0.82833523962098565"/>
        </c:manualLayout>
      </c:layout>
      <c:bar3DChart>
        <c:barDir val="col"/>
        <c:grouping val="clustered"/>
        <c:ser>
          <c:idx val="0"/>
          <c:order val="0"/>
          <c:tx>
            <c:strRef>
              <c:f>Sheet2!$K$190</c:f>
              <c:strCache>
                <c:ptCount val="1"/>
                <c:pt idx="0">
                  <c:v>Pediatric patients</c:v>
                </c:pt>
              </c:strCache>
            </c:strRef>
          </c:tx>
          <c:cat>
            <c:strRef>
              <c:f>Sheet2!$J$191:$J$202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Sheet2!$K$191:$K$202</c:f>
              <c:numCache>
                <c:formatCode>General</c:formatCode>
                <c:ptCount val="12"/>
                <c:pt idx="0">
                  <c:v>34</c:v>
                </c:pt>
                <c:pt idx="1">
                  <c:v>22</c:v>
                </c:pt>
                <c:pt idx="2">
                  <c:v>45</c:v>
                </c:pt>
                <c:pt idx="3">
                  <c:v>100</c:v>
                </c:pt>
                <c:pt idx="4">
                  <c:v>30</c:v>
                </c:pt>
                <c:pt idx="5">
                  <c:v>16</c:v>
                </c:pt>
                <c:pt idx="6">
                  <c:v>30</c:v>
                </c:pt>
                <c:pt idx="7">
                  <c:v>14</c:v>
                </c:pt>
                <c:pt idx="8">
                  <c:v>22</c:v>
                </c:pt>
                <c:pt idx="9">
                  <c:v>56</c:v>
                </c:pt>
                <c:pt idx="10">
                  <c:v>21</c:v>
                </c:pt>
                <c:pt idx="11">
                  <c:v>44</c:v>
                </c:pt>
              </c:numCache>
            </c:numRef>
          </c:val>
        </c:ser>
        <c:ser>
          <c:idx val="1"/>
          <c:order val="1"/>
          <c:tx>
            <c:strRef>
              <c:f>Sheet2!$L$190</c:f>
              <c:strCache>
                <c:ptCount val="1"/>
                <c:pt idx="0">
                  <c:v>Adult patients</c:v>
                </c:pt>
              </c:strCache>
            </c:strRef>
          </c:tx>
          <c:cat>
            <c:strRef>
              <c:f>Sheet2!$J$191:$J$202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Sheet2!$L$191:$L$202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Sheet2!$M$190</c:f>
              <c:strCache>
                <c:ptCount val="1"/>
                <c:pt idx="0">
                  <c:v>Geriatric patients</c:v>
                </c:pt>
              </c:strCache>
            </c:strRef>
          </c:tx>
          <c:cat>
            <c:strRef>
              <c:f>Sheet2!$J$191:$J$202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Sheet2!$M$191:$M$202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hape val="box"/>
        <c:axId val="90359680"/>
        <c:axId val="90361216"/>
        <c:axId val="0"/>
      </c:bar3DChart>
      <c:catAx>
        <c:axId val="90359680"/>
        <c:scaling>
          <c:orientation val="minMax"/>
        </c:scaling>
        <c:axPos val="b"/>
        <c:tickLblPos val="nextTo"/>
        <c:crossAx val="90361216"/>
        <c:crosses val="autoZero"/>
        <c:auto val="1"/>
        <c:lblAlgn val="ctr"/>
        <c:lblOffset val="100"/>
      </c:catAx>
      <c:valAx>
        <c:axId val="90361216"/>
        <c:scaling>
          <c:orientation val="minMax"/>
        </c:scaling>
        <c:axPos val="l"/>
        <c:numFmt formatCode="General" sourceLinked="1"/>
        <c:tickLblPos val="nextTo"/>
        <c:crossAx val="9035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982086614173254"/>
          <c:y val="8.8919844266133669E-2"/>
          <c:w val="0.24517913385826776"/>
          <c:h val="0.16044172723471944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sysClr val="windowText" lastClr="000000"/>
          </a:solidFill>
        </a:ln>
      </c:spPr>
    </c:sideWall>
    <c:backWall>
      <c:spPr>
        <a:ln>
          <a:solidFill>
            <a:sysClr val="windowText" lastClr="000000"/>
          </a:solidFill>
        </a:ln>
      </c:spPr>
    </c:backWall>
    <c:plotArea>
      <c:layout>
        <c:manualLayout>
          <c:layoutTarget val="inner"/>
          <c:xMode val="edge"/>
          <c:yMode val="edge"/>
          <c:x val="7.1988407699037624E-2"/>
          <c:y val="4.7202691547165956E-2"/>
          <c:w val="0.89949912510936136"/>
          <c:h val="0.80496834674936357"/>
        </c:manualLayout>
      </c:layout>
      <c:bar3DChart>
        <c:barDir val="col"/>
        <c:grouping val="clustered"/>
        <c:ser>
          <c:idx val="0"/>
          <c:order val="0"/>
          <c:tx>
            <c:strRef>
              <c:f>Sheet2!$K$205</c:f>
              <c:strCache>
                <c:ptCount val="1"/>
                <c:pt idx="0">
                  <c:v>Pediatric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Sheet2!$J$206:$J$217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Sheet2!$K$206:$K$217</c:f>
              <c:numCache>
                <c:formatCode>General</c:formatCode>
                <c:ptCount val="12"/>
                <c:pt idx="0">
                  <c:v>49</c:v>
                </c:pt>
                <c:pt idx="1">
                  <c:v>52</c:v>
                </c:pt>
                <c:pt idx="2">
                  <c:v>38</c:v>
                </c:pt>
                <c:pt idx="3">
                  <c:v>22</c:v>
                </c:pt>
                <c:pt idx="4">
                  <c:v>33</c:v>
                </c:pt>
                <c:pt idx="5">
                  <c:v>15</c:v>
                </c:pt>
                <c:pt idx="6">
                  <c:v>51</c:v>
                </c:pt>
                <c:pt idx="7">
                  <c:v>16</c:v>
                </c:pt>
                <c:pt idx="8">
                  <c:v>19</c:v>
                </c:pt>
                <c:pt idx="9">
                  <c:v>32</c:v>
                </c:pt>
                <c:pt idx="10">
                  <c:v>22</c:v>
                </c:pt>
                <c:pt idx="11">
                  <c:v>23</c:v>
                </c:pt>
              </c:numCache>
            </c:numRef>
          </c:val>
        </c:ser>
        <c:ser>
          <c:idx val="1"/>
          <c:order val="1"/>
          <c:tx>
            <c:strRef>
              <c:f>Sheet2!$L$205</c:f>
              <c:strCache>
                <c:ptCount val="1"/>
                <c:pt idx="0">
                  <c:v>Adult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Sheet2!$J$206:$J$217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Sheet2!$L$206:$L$217</c:f>
              <c:numCache>
                <c:formatCode>General</c:formatCode>
                <c:ptCount val="12"/>
                <c:pt idx="0">
                  <c:v>2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12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7</c:v>
                </c:pt>
              </c:numCache>
            </c:numRef>
          </c:val>
        </c:ser>
        <c:ser>
          <c:idx val="2"/>
          <c:order val="2"/>
          <c:tx>
            <c:strRef>
              <c:f>Sheet2!$M$205</c:f>
              <c:strCache>
                <c:ptCount val="1"/>
                <c:pt idx="0">
                  <c:v>Geriatric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Sheet2!$J$206:$J$217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Sheet2!$M$206:$M$217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shape val="box"/>
        <c:axId val="90409984"/>
        <c:axId val="90432256"/>
        <c:axId val="0"/>
      </c:bar3DChart>
      <c:catAx>
        <c:axId val="90409984"/>
        <c:scaling>
          <c:orientation val="minMax"/>
        </c:scaling>
        <c:axPos val="b"/>
        <c:tickLblPos val="nextTo"/>
        <c:crossAx val="90432256"/>
        <c:crosses val="autoZero"/>
        <c:auto val="1"/>
        <c:lblAlgn val="ctr"/>
        <c:lblOffset val="100"/>
      </c:catAx>
      <c:valAx>
        <c:axId val="90432256"/>
        <c:scaling>
          <c:orientation val="minMax"/>
        </c:scaling>
        <c:axPos val="l"/>
        <c:numFmt formatCode="General" sourceLinked="1"/>
        <c:tickLblPos val="nextTo"/>
        <c:crossAx val="9040998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9370975503062127"/>
          <c:y val="8.2541171766456867E-2"/>
          <c:w val="0.24517913385826776"/>
          <c:h val="0.19078361791051729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noFill/>
        <a:ln>
          <a:solidFill>
            <a:schemeClr val="tx1"/>
          </a:solidFill>
        </a:ln>
      </c:spPr>
    </c:sideWall>
    <c:backWall>
      <c:spPr>
        <a:noFill/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7.1988407699037624E-2"/>
          <c:y val="5.1351377927305701E-2"/>
          <c:w val="0.89394356955380583"/>
          <c:h val="0.80081957093436684"/>
        </c:manualLayout>
      </c:layout>
      <c:bar3DChart>
        <c:barDir val="col"/>
        <c:grouping val="clustered"/>
        <c:ser>
          <c:idx val="0"/>
          <c:order val="0"/>
          <c:tx>
            <c:strRef>
              <c:f>Sheet2!$K$224</c:f>
              <c:strCache>
                <c:ptCount val="1"/>
                <c:pt idx="0">
                  <c:v>Pediatric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Sheet2!$J$225:$J$236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Sheet2!$K$225:$K$236</c:f>
              <c:numCache>
                <c:formatCode>General</c:formatCode>
                <c:ptCount val="12"/>
                <c:pt idx="0">
                  <c:v>34</c:v>
                </c:pt>
                <c:pt idx="1">
                  <c:v>31</c:v>
                </c:pt>
                <c:pt idx="2">
                  <c:v>18</c:v>
                </c:pt>
                <c:pt idx="3">
                  <c:v>24</c:v>
                </c:pt>
                <c:pt idx="4">
                  <c:v>16</c:v>
                </c:pt>
                <c:pt idx="5">
                  <c:v>15</c:v>
                </c:pt>
                <c:pt idx="6">
                  <c:v>37</c:v>
                </c:pt>
                <c:pt idx="7">
                  <c:v>28</c:v>
                </c:pt>
                <c:pt idx="8">
                  <c:v>23</c:v>
                </c:pt>
                <c:pt idx="9">
                  <c:v>18</c:v>
                </c:pt>
                <c:pt idx="10">
                  <c:v>14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Sheet2!$L$224</c:f>
              <c:strCache>
                <c:ptCount val="1"/>
                <c:pt idx="0">
                  <c:v>Adult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Sheet2!$J$225:$J$236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Sheet2!$L$225:$L$236</c:f>
              <c:numCache>
                <c:formatCode>General</c:formatCode>
                <c:ptCount val="12"/>
                <c:pt idx="0">
                  <c:v>6</c:v>
                </c:pt>
                <c:pt idx="1">
                  <c:v>12</c:v>
                </c:pt>
                <c:pt idx="2">
                  <c:v>18</c:v>
                </c:pt>
                <c:pt idx="3">
                  <c:v>16</c:v>
                </c:pt>
                <c:pt idx="4">
                  <c:v>21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>
                  <c:v>13</c:v>
                </c:pt>
                <c:pt idx="10">
                  <c:v>11</c:v>
                </c:pt>
                <c:pt idx="11">
                  <c:v>8</c:v>
                </c:pt>
              </c:numCache>
            </c:numRef>
          </c:val>
        </c:ser>
        <c:ser>
          <c:idx val="2"/>
          <c:order val="2"/>
          <c:tx>
            <c:strRef>
              <c:f>Sheet2!$M$224</c:f>
              <c:strCache>
                <c:ptCount val="1"/>
                <c:pt idx="0">
                  <c:v>Geriatric patients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Sheet2!$J$225:$J$236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Sheet2!$M$225:$M$236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hape val="box"/>
        <c:axId val="90463232"/>
        <c:axId val="90469120"/>
        <c:axId val="0"/>
      </c:bar3DChart>
      <c:catAx>
        <c:axId val="90463232"/>
        <c:scaling>
          <c:orientation val="minMax"/>
        </c:scaling>
        <c:axPos val="b"/>
        <c:tickLblPos val="nextTo"/>
        <c:crossAx val="90469120"/>
        <c:crosses val="autoZero"/>
        <c:auto val="1"/>
        <c:lblAlgn val="ctr"/>
        <c:lblOffset val="100"/>
      </c:catAx>
      <c:valAx>
        <c:axId val="90469120"/>
        <c:scaling>
          <c:orientation val="minMax"/>
        </c:scaling>
        <c:axPos val="l"/>
        <c:numFmt formatCode="General" sourceLinked="1"/>
        <c:tickLblPos val="nextTo"/>
        <c:crossAx val="90463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225377346297761"/>
          <c:y val="7.3906331316576049E-2"/>
          <c:w val="0.27496851587013604"/>
          <c:h val="0.17228288599391003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42452777777777784"/>
          <c:y val="2.7751191990175641E-2"/>
        </c:manualLayout>
      </c:layout>
      <c:txPr>
        <a:bodyPr/>
        <a:lstStyle/>
        <a:p>
          <a:pPr>
            <a:defRPr sz="1100"/>
          </a:pPr>
          <a:endParaRPr lang="en-US"/>
        </a:p>
      </c:txPr>
    </c:title>
    <c:view3D>
      <c:rotX val="75"/>
      <c:perspective val="30"/>
    </c:view3D>
    <c:plotArea>
      <c:layout>
        <c:manualLayout>
          <c:layoutTarget val="inner"/>
          <c:xMode val="edge"/>
          <c:yMode val="edge"/>
          <c:x val="0.28170931758530182"/>
          <c:y val="0.14125830168532039"/>
          <c:w val="0.40987467191601051"/>
          <c:h val="0.68247064273508751"/>
        </c:manualLayout>
      </c:layout>
      <c:pie3DChart>
        <c:varyColors val="1"/>
        <c:ser>
          <c:idx val="0"/>
          <c:order val="0"/>
          <c:tx>
            <c:strRef>
              <c:f>Sheet2!$J$250</c:f>
              <c:strCache>
                <c:ptCount val="1"/>
                <c:pt idx="0">
                  <c:v>Language disorders</c:v>
                </c:pt>
              </c:strCache>
            </c:strRef>
          </c:tx>
          <c:dLbls>
            <c:showVal val="1"/>
            <c:showLeaderLines val="1"/>
          </c:dLbls>
          <c:cat>
            <c:strRef>
              <c:f>Sheet2!$K$249:$M$249</c:f>
              <c:strCache>
                <c:ptCount val="3"/>
                <c:pt idx="0">
                  <c:v>Paediatric</c:v>
                </c:pt>
                <c:pt idx="1">
                  <c:v>Adult</c:v>
                </c:pt>
                <c:pt idx="2">
                  <c:v>Geriatric</c:v>
                </c:pt>
              </c:strCache>
            </c:strRef>
          </c:cat>
          <c:val>
            <c:numRef>
              <c:f>Sheet2!$K$250:$M$250</c:f>
              <c:numCache>
                <c:formatCode>General</c:formatCode>
                <c:ptCount val="3"/>
                <c:pt idx="0">
                  <c:v>3403</c:v>
                </c:pt>
                <c:pt idx="1">
                  <c:v>634</c:v>
                </c:pt>
                <c:pt idx="2">
                  <c:v>52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23440419947506561"/>
          <c:y val="0.85193427993304749"/>
          <c:w val="0.51004024496937883"/>
          <c:h val="9.365444594490259E-2"/>
        </c:manualLayout>
      </c:layout>
    </c:legend>
    <c:plotVisOnly val="1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1619976074419268E-2"/>
          <c:y val="0.21048503083456052"/>
          <c:w val="0.57066259574695932"/>
          <c:h val="0.6820113949170985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Sheet1!$Q$55:$Q$56</c:f>
              <c:strCache>
                <c:ptCount val="2"/>
                <c:pt idx="0">
                  <c:v>Tele-assessment</c:v>
                </c:pt>
                <c:pt idx="1">
                  <c:v>Tele-intervention</c:v>
                </c:pt>
              </c:strCache>
            </c:strRef>
          </c:cat>
          <c:val>
            <c:numRef>
              <c:f>Sheet1!$R$55:$R$56</c:f>
              <c:numCache>
                <c:formatCode>General</c:formatCode>
                <c:ptCount val="2"/>
                <c:pt idx="0">
                  <c:v>130</c:v>
                </c:pt>
                <c:pt idx="1">
                  <c:v>212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212336727703758"/>
          <c:y val="4.4266052109340023E-2"/>
          <c:w val="0.47876622565036531"/>
          <c:h val="0.16981926039732859"/>
        </c:manualLayout>
      </c:layout>
    </c:legend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sz="11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5729593175853016"/>
          <c:y val="0.15756174952776128"/>
          <c:w val="0.447590113735783"/>
          <c:h val="0.69536310648996547"/>
        </c:manualLayout>
      </c:layout>
      <c:pieChart>
        <c:varyColors val="1"/>
        <c:ser>
          <c:idx val="0"/>
          <c:order val="0"/>
          <c:tx>
            <c:strRef>
              <c:f>Sheet2!$J$257</c:f>
              <c:strCache>
                <c:ptCount val="1"/>
                <c:pt idx="0">
                  <c:v>Voice disorders</c:v>
                </c:pt>
              </c:strCache>
            </c:strRef>
          </c:tx>
          <c:dLbls>
            <c:showVal val="1"/>
            <c:showLeaderLines val="1"/>
          </c:dLbls>
          <c:cat>
            <c:strRef>
              <c:f>Sheet2!$K$256:$M$256</c:f>
              <c:strCache>
                <c:ptCount val="3"/>
                <c:pt idx="0">
                  <c:v>Paediatric</c:v>
                </c:pt>
                <c:pt idx="1">
                  <c:v>Adult</c:v>
                </c:pt>
                <c:pt idx="2">
                  <c:v>Geriatric</c:v>
                </c:pt>
              </c:strCache>
            </c:strRef>
          </c:cat>
          <c:val>
            <c:numRef>
              <c:f>Sheet2!$K$257:$M$257</c:f>
              <c:numCache>
                <c:formatCode>General</c:formatCode>
                <c:ptCount val="3"/>
                <c:pt idx="0">
                  <c:v>118</c:v>
                </c:pt>
                <c:pt idx="1">
                  <c:v>346</c:v>
                </c:pt>
                <c:pt idx="2">
                  <c:v>94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17607086614173223"/>
          <c:y val="0.91899206802004962"/>
          <c:w val="0.46837357830271215"/>
          <c:h val="7.8751991659918766E-2"/>
        </c:manualLayout>
      </c:layout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sz="11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7028980752405951"/>
          <c:y val="0.14999519270689934"/>
          <c:w val="0.43826924759405073"/>
          <c:h val="0.7297496420023396"/>
        </c:manualLayout>
      </c:layout>
      <c:pieChart>
        <c:varyColors val="1"/>
        <c:ser>
          <c:idx val="0"/>
          <c:order val="0"/>
          <c:tx>
            <c:strRef>
              <c:f>Sheet2!$K$274</c:f>
              <c:strCache>
                <c:ptCount val="1"/>
                <c:pt idx="0">
                  <c:v>Fluency disorders</c:v>
                </c:pt>
              </c:strCache>
            </c:strRef>
          </c:tx>
          <c:dLbls>
            <c:showVal val="1"/>
            <c:showLeaderLines val="1"/>
          </c:dLbls>
          <c:cat>
            <c:strRef>
              <c:f>Sheet2!$L$273:$N$273</c:f>
              <c:strCache>
                <c:ptCount val="3"/>
                <c:pt idx="0">
                  <c:v>Paediatric</c:v>
                </c:pt>
                <c:pt idx="1">
                  <c:v>Adult</c:v>
                </c:pt>
                <c:pt idx="2">
                  <c:v>Geriatric</c:v>
                </c:pt>
              </c:strCache>
            </c:strRef>
          </c:cat>
          <c:val>
            <c:numRef>
              <c:f>Sheet2!$L$274:$N$274</c:f>
              <c:numCache>
                <c:formatCode>General</c:formatCode>
                <c:ptCount val="3"/>
                <c:pt idx="0">
                  <c:v>326</c:v>
                </c:pt>
                <c:pt idx="1">
                  <c:v>218</c:v>
                </c:pt>
                <c:pt idx="2">
                  <c:v>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27607086614173226"/>
          <c:y val="0.91206186257842803"/>
          <c:w val="0.43781802274715664"/>
          <c:h val="8.4404048614844032E-2"/>
        </c:manualLayout>
      </c:layout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9011811023622045"/>
          <c:y val="2.7751191990175641E-2"/>
        </c:manualLayout>
      </c:layout>
      <c:txPr>
        <a:bodyPr/>
        <a:lstStyle/>
        <a:p>
          <a:pPr>
            <a:defRPr sz="11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31599671916010497"/>
          <c:y val="0.12504606989221467"/>
          <c:w val="0.42911767279090113"/>
          <c:h val="0.71451161543986008"/>
        </c:manualLayout>
      </c:layout>
      <c:pieChart>
        <c:varyColors val="1"/>
        <c:ser>
          <c:idx val="0"/>
          <c:order val="0"/>
          <c:tx>
            <c:strRef>
              <c:f>Sheet2!$K$292</c:f>
              <c:strCache>
                <c:ptCount val="1"/>
                <c:pt idx="0">
                  <c:v>Articulation disorders</c:v>
                </c:pt>
              </c:strCache>
            </c:strRef>
          </c:tx>
          <c:dLbls>
            <c:showVal val="1"/>
            <c:showLeaderLines val="1"/>
          </c:dLbls>
          <c:cat>
            <c:strRef>
              <c:f>Sheet2!$L$291:$N$291</c:f>
              <c:strCache>
                <c:ptCount val="3"/>
                <c:pt idx="0">
                  <c:v>Paediatric</c:v>
                </c:pt>
                <c:pt idx="1">
                  <c:v>Adult</c:v>
                </c:pt>
                <c:pt idx="2">
                  <c:v>Geriatric</c:v>
                </c:pt>
              </c:strCache>
            </c:strRef>
          </c:cat>
          <c:val>
            <c:numRef>
              <c:f>Sheet2!$L$292:$N$292</c:f>
              <c:numCache>
                <c:formatCode>General</c:formatCode>
                <c:ptCount val="3"/>
                <c:pt idx="0">
                  <c:v>372</c:v>
                </c:pt>
                <c:pt idx="1">
                  <c:v>98</c:v>
                </c:pt>
                <c:pt idx="2">
                  <c:v>17</c:v>
                </c:pt>
              </c:numCache>
            </c:numRef>
          </c:val>
        </c:ser>
        <c:firstSliceAng val="0"/>
      </c:pieChart>
    </c:plotArea>
    <c:legend>
      <c:legendPos val="b"/>
      <c:layout/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sz="11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9377449693788277"/>
          <c:y val="0.18979885120262452"/>
          <c:w val="0.41245100612423446"/>
          <c:h val="0.68676042344968435"/>
        </c:manualLayout>
      </c:layout>
      <c:pieChart>
        <c:varyColors val="1"/>
        <c:ser>
          <c:idx val="0"/>
          <c:order val="0"/>
          <c:tx>
            <c:strRef>
              <c:f>Sheet2!$K$314</c:f>
              <c:strCache>
                <c:ptCount val="1"/>
                <c:pt idx="0">
                  <c:v>Multiple disorders</c:v>
                </c:pt>
              </c:strCache>
            </c:strRef>
          </c:tx>
          <c:dLbls>
            <c:showVal val="1"/>
            <c:showLeaderLines val="1"/>
          </c:dLbls>
          <c:cat>
            <c:strRef>
              <c:f>Sheet2!$L$313:$N$313</c:f>
              <c:strCache>
                <c:ptCount val="3"/>
                <c:pt idx="0">
                  <c:v>Paediatric</c:v>
                </c:pt>
                <c:pt idx="1">
                  <c:v>Adult</c:v>
                </c:pt>
                <c:pt idx="2">
                  <c:v>Geriatric</c:v>
                </c:pt>
              </c:strCache>
            </c:strRef>
          </c:cat>
          <c:val>
            <c:numRef>
              <c:f>Sheet2!$L$314:$N$314</c:f>
              <c:numCache>
                <c:formatCode>General</c:formatCode>
                <c:ptCount val="3"/>
                <c:pt idx="0">
                  <c:v>434</c:v>
                </c:pt>
                <c:pt idx="1">
                  <c:v>48</c:v>
                </c:pt>
                <c:pt idx="2">
                  <c:v>5</c:v>
                </c:pt>
              </c:numCache>
            </c:numRef>
          </c:val>
        </c:ser>
        <c:firstSliceAng val="0"/>
      </c:pieChart>
    </c:plotArea>
    <c:legend>
      <c:legendPos val="b"/>
      <c:layout/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9707152230971129"/>
          <c:y val="0"/>
          <c:w val="0.5114127296587927"/>
          <c:h val="0.85153877081885687"/>
        </c:manualLayout>
      </c:layout>
      <c:pie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  <c:showLeaderLines val="1"/>
          </c:dLbls>
          <c:cat>
            <c:strRef>
              <c:f>Sheet2!$K$325:$K$329</c:f>
              <c:strCache>
                <c:ptCount val="5"/>
                <c:pt idx="0">
                  <c:v>Language</c:v>
                </c:pt>
                <c:pt idx="1">
                  <c:v>Voice</c:v>
                </c:pt>
                <c:pt idx="2">
                  <c:v>Fluency</c:v>
                </c:pt>
                <c:pt idx="3">
                  <c:v>Articulation</c:v>
                </c:pt>
                <c:pt idx="4">
                  <c:v>Multiple</c:v>
                </c:pt>
              </c:strCache>
            </c:strRef>
          </c:cat>
          <c:val>
            <c:numRef>
              <c:f>Sheet2!$L$325:$L$329</c:f>
              <c:numCache>
                <c:formatCode>General</c:formatCode>
                <c:ptCount val="5"/>
                <c:pt idx="0">
                  <c:v>4629</c:v>
                </c:pt>
                <c:pt idx="1">
                  <c:v>229</c:v>
                </c:pt>
                <c:pt idx="2">
                  <c:v>594</c:v>
                </c:pt>
                <c:pt idx="3">
                  <c:v>141</c:v>
                </c:pt>
                <c:pt idx="4">
                  <c:v>657</c:v>
                </c:pt>
              </c:numCache>
            </c:numRef>
          </c:val>
        </c:ser>
        <c:firstSliceAng val="0"/>
      </c:pieChart>
    </c:plotArea>
    <c:legend>
      <c:legendPos val="b"/>
      <c:layout/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3579357296209436"/>
          <c:y val="5.9238049789230876E-2"/>
          <c:w val="0.49730193671829759"/>
          <c:h val="0.65930167819931607"/>
        </c:manualLayout>
      </c:layout>
      <c:pieChart>
        <c:varyColors val="1"/>
        <c:ser>
          <c:idx val="0"/>
          <c:order val="0"/>
          <c:explosion val="15"/>
          <c:dLbls>
            <c:showVal val="1"/>
            <c:showLeaderLines val="1"/>
          </c:dLbls>
          <c:cat>
            <c:strRef>
              <c:f>Sheet3!$K$2:$K$12</c:f>
              <c:strCache>
                <c:ptCount val="11"/>
                <c:pt idx="0">
                  <c:v>Auditory brainstem response audiometry</c:v>
                </c:pt>
                <c:pt idx="1">
                  <c:v>Case history taken</c:v>
                </c:pt>
                <c:pt idx="2">
                  <c:v>Behavioral observation audiometry</c:v>
                </c:pt>
                <c:pt idx="3">
                  <c:v>Immittance evaluation</c:v>
                </c:pt>
                <c:pt idx="4">
                  <c:v>Otoacoustic emission test</c:v>
                </c:pt>
                <c:pt idx="5">
                  <c:v>Pure tone audiometry</c:v>
                </c:pt>
                <c:pt idx="6">
                  <c:v>Speech audiometry</c:v>
                </c:pt>
                <c:pt idx="7">
                  <c:v>Audiogram copies issued</c:v>
                </c:pt>
                <c:pt idx="8">
                  <c:v>Tinnitus evaluation</c:v>
                </c:pt>
                <c:pt idx="9">
                  <c:v>Vestibular evoked myogenic potentials test</c:v>
                </c:pt>
                <c:pt idx="10">
                  <c:v>Visual reinforcement audiometry</c:v>
                </c:pt>
              </c:strCache>
            </c:strRef>
          </c:cat>
          <c:val>
            <c:numRef>
              <c:f>Sheet3!$L$2:$L$12</c:f>
              <c:numCache>
                <c:formatCode>General</c:formatCode>
                <c:ptCount val="11"/>
                <c:pt idx="0">
                  <c:v>3452</c:v>
                </c:pt>
                <c:pt idx="1">
                  <c:v>14048</c:v>
                </c:pt>
                <c:pt idx="2">
                  <c:v>681</c:v>
                </c:pt>
                <c:pt idx="3">
                  <c:v>13455</c:v>
                </c:pt>
                <c:pt idx="4">
                  <c:v>2519</c:v>
                </c:pt>
                <c:pt idx="5">
                  <c:v>12700</c:v>
                </c:pt>
                <c:pt idx="6">
                  <c:v>12876</c:v>
                </c:pt>
                <c:pt idx="7">
                  <c:v>9980</c:v>
                </c:pt>
                <c:pt idx="8">
                  <c:v>188</c:v>
                </c:pt>
                <c:pt idx="9">
                  <c:v>30</c:v>
                </c:pt>
                <c:pt idx="10">
                  <c:v>187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"/>
          <c:y val="0.76039290543227567"/>
          <c:w val="0.98603174323844389"/>
          <c:h val="0.23678994671120654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6740934080974193"/>
          <c:y val="6.6619951176574668E-2"/>
          <c:w val="0.56207642688731707"/>
          <c:h val="0.87500024238395013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Sheet3!$L$19:$L$24</c:f>
              <c:strCache>
                <c:ptCount val="6"/>
                <c:pt idx="0">
                  <c:v>Minimal</c:v>
                </c:pt>
                <c:pt idx="1">
                  <c:v>Mild</c:v>
                </c:pt>
                <c:pt idx="2">
                  <c:v>Moderate</c:v>
                </c:pt>
                <c:pt idx="3">
                  <c:v>Moderately severe</c:v>
                </c:pt>
                <c:pt idx="4">
                  <c:v>Severe</c:v>
                </c:pt>
                <c:pt idx="5">
                  <c:v>Profound</c:v>
                </c:pt>
              </c:strCache>
            </c:strRef>
          </c:cat>
          <c:val>
            <c:numRef>
              <c:f>Sheet3!$M$19:$M$24</c:f>
              <c:numCache>
                <c:formatCode>General</c:formatCode>
                <c:ptCount val="6"/>
                <c:pt idx="0">
                  <c:v>2613</c:v>
                </c:pt>
                <c:pt idx="1">
                  <c:v>3325</c:v>
                </c:pt>
                <c:pt idx="2">
                  <c:v>3741</c:v>
                </c:pt>
                <c:pt idx="3">
                  <c:v>4017</c:v>
                </c:pt>
                <c:pt idx="4">
                  <c:v>4596</c:v>
                </c:pt>
                <c:pt idx="5">
                  <c:v>4572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2.136749855420581E-3"/>
          <c:y val="0.89666216525045161"/>
          <c:w val="0.93684630099203692"/>
          <c:h val="0.10025498791542878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9472424023356336"/>
          <c:y val="4.9494945558343648E-2"/>
          <c:w val="0.52342136605513623"/>
          <c:h val="0.82676769054579768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Sheet3!$K$32:$K$34</c:f>
              <c:strCache>
                <c:ptCount val="3"/>
                <c:pt idx="0">
                  <c:v>Ears with conductive hearing loss</c:v>
                </c:pt>
                <c:pt idx="1">
                  <c:v>Ears with sensori-neural hearing loss</c:v>
                </c:pt>
                <c:pt idx="2">
                  <c:v>Ears with mixed hearing loss</c:v>
                </c:pt>
              </c:strCache>
            </c:strRef>
          </c:cat>
          <c:val>
            <c:numRef>
              <c:f>Sheet3!$L$32:$L$34</c:f>
              <c:numCache>
                <c:formatCode>General</c:formatCode>
                <c:ptCount val="3"/>
                <c:pt idx="0">
                  <c:v>2928</c:v>
                </c:pt>
                <c:pt idx="1">
                  <c:v>7965</c:v>
                </c:pt>
                <c:pt idx="2">
                  <c:v>4398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18992812703443571"/>
          <c:y val="0.8512880652347925"/>
          <c:w val="0.53924850436486138"/>
          <c:h val="0.11135471952956973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01171094189623"/>
          <c:y val="5.2006451969139E-2"/>
          <c:w val="0.49323963569326845"/>
          <c:h val="0.72598707932943707"/>
        </c:manualLayout>
      </c:layout>
      <c:pieChart>
        <c:varyColors val="1"/>
        <c:ser>
          <c:idx val="0"/>
          <c:order val="0"/>
          <c:dPt>
            <c:idx val="1"/>
            <c:explosion val="7"/>
          </c:dPt>
          <c:dLbls>
            <c:showVal val="1"/>
            <c:showLeaderLines val="1"/>
          </c:dLbls>
          <c:cat>
            <c:strRef>
              <c:f>Sheet3!$K$48:$K$52</c:f>
              <c:strCache>
                <c:ptCount val="5"/>
                <c:pt idx="0">
                  <c:v>Unilateral hearing loss</c:v>
                </c:pt>
                <c:pt idx="1">
                  <c:v>Bilateral hearing loss</c:v>
                </c:pt>
                <c:pt idx="2">
                  <c:v>Auditory processing disorders</c:v>
                </c:pt>
                <c:pt idx="3">
                  <c:v>Functional hearing loss</c:v>
                </c:pt>
                <c:pt idx="4">
                  <c:v>Ears with auditory dys-synchrony</c:v>
                </c:pt>
              </c:strCache>
            </c:strRef>
          </c:cat>
          <c:val>
            <c:numRef>
              <c:f>Sheet3!$L$48:$L$52</c:f>
              <c:numCache>
                <c:formatCode>General</c:formatCode>
                <c:ptCount val="5"/>
                <c:pt idx="0">
                  <c:v>1365</c:v>
                </c:pt>
                <c:pt idx="1">
                  <c:v>7309</c:v>
                </c:pt>
                <c:pt idx="2">
                  <c:v>32</c:v>
                </c:pt>
                <c:pt idx="3">
                  <c:v>94</c:v>
                </c:pt>
                <c:pt idx="4">
                  <c:v>115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1.3323304224919627E-3"/>
          <c:y val="0.77478176917143393"/>
          <c:w val="0.93851196577472007"/>
          <c:h val="0.19772820187613541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noFill/>
        <a:ln>
          <a:solidFill>
            <a:schemeClr val="tx1"/>
          </a:solidFill>
        </a:ln>
      </c:spPr>
    </c:sideWall>
    <c:backWall>
      <c:spPr>
        <a:noFill/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7.594698841860216E-2"/>
          <c:y val="3.5330213794874693E-2"/>
          <c:w val="0.90887767849264689"/>
          <c:h val="0.84951747380026177"/>
        </c:manualLayout>
      </c:layout>
      <c:bar3DChart>
        <c:barDir val="col"/>
        <c:grouping val="clustered"/>
        <c:ser>
          <c:idx val="0"/>
          <c:order val="0"/>
          <c:tx>
            <c:strRef>
              <c:f>Sheet4!$M$31</c:f>
              <c:strCache>
                <c:ptCount val="1"/>
                <c:pt idx="0">
                  <c:v>HE</c:v>
                </c:pt>
              </c:strCache>
            </c:strRef>
          </c:tx>
          <c:cat>
            <c:strRef>
              <c:f>Sheet4!$L$32:$L$51</c:f>
              <c:strCache>
                <c:ptCount val="20"/>
                <c:pt idx="0">
                  <c:v>00-01</c:v>
                </c:pt>
                <c:pt idx="1">
                  <c:v>02-05</c:v>
                </c:pt>
                <c:pt idx="2">
                  <c:v>06-10</c:v>
                </c:pt>
                <c:pt idx="3">
                  <c:v>11-15</c:v>
                </c:pt>
                <c:pt idx="4">
                  <c:v>16-20</c:v>
                </c:pt>
                <c:pt idx="5">
                  <c:v>21-25</c:v>
                </c:pt>
                <c:pt idx="6">
                  <c:v>26-30</c:v>
                </c:pt>
                <c:pt idx="7">
                  <c:v>31-35</c:v>
                </c:pt>
                <c:pt idx="8">
                  <c:v>36-40</c:v>
                </c:pt>
                <c:pt idx="9">
                  <c:v>41-45</c:v>
                </c:pt>
                <c:pt idx="10">
                  <c:v>46-50</c:v>
                </c:pt>
                <c:pt idx="11">
                  <c:v>51-55</c:v>
                </c:pt>
                <c:pt idx="12">
                  <c:v>56-60</c:v>
                </c:pt>
                <c:pt idx="13">
                  <c:v>61-65</c:v>
                </c:pt>
                <c:pt idx="14">
                  <c:v>66-70</c:v>
                </c:pt>
                <c:pt idx="15">
                  <c:v>71-75</c:v>
                </c:pt>
                <c:pt idx="16">
                  <c:v>76-80</c:v>
                </c:pt>
                <c:pt idx="17">
                  <c:v>81-85</c:v>
                </c:pt>
                <c:pt idx="18">
                  <c:v>86-90</c:v>
                </c:pt>
                <c:pt idx="19">
                  <c:v>91+</c:v>
                </c:pt>
              </c:strCache>
            </c:strRef>
          </c:cat>
          <c:val>
            <c:numRef>
              <c:f>Sheet4!$M$32:$M$51</c:f>
              <c:numCache>
                <c:formatCode>General</c:formatCode>
                <c:ptCount val="20"/>
                <c:pt idx="0">
                  <c:v>229</c:v>
                </c:pt>
                <c:pt idx="1">
                  <c:v>1493</c:v>
                </c:pt>
                <c:pt idx="2">
                  <c:v>1102</c:v>
                </c:pt>
                <c:pt idx="3">
                  <c:v>767</c:v>
                </c:pt>
                <c:pt idx="4">
                  <c:v>842</c:v>
                </c:pt>
                <c:pt idx="5">
                  <c:v>743</c:v>
                </c:pt>
                <c:pt idx="6">
                  <c:v>867</c:v>
                </c:pt>
                <c:pt idx="7">
                  <c:v>740</c:v>
                </c:pt>
                <c:pt idx="8">
                  <c:v>737</c:v>
                </c:pt>
                <c:pt idx="9">
                  <c:v>692</c:v>
                </c:pt>
                <c:pt idx="10">
                  <c:v>783</c:v>
                </c:pt>
                <c:pt idx="11">
                  <c:v>770</c:v>
                </c:pt>
                <c:pt idx="12">
                  <c:v>864</c:v>
                </c:pt>
                <c:pt idx="13">
                  <c:v>880</c:v>
                </c:pt>
                <c:pt idx="14">
                  <c:v>838</c:v>
                </c:pt>
                <c:pt idx="15">
                  <c:v>619</c:v>
                </c:pt>
                <c:pt idx="16">
                  <c:v>434</c:v>
                </c:pt>
                <c:pt idx="17">
                  <c:v>228</c:v>
                </c:pt>
                <c:pt idx="18">
                  <c:v>80</c:v>
                </c:pt>
                <c:pt idx="19">
                  <c:v>31</c:v>
                </c:pt>
              </c:numCache>
            </c:numRef>
          </c:val>
        </c:ser>
        <c:ser>
          <c:idx val="1"/>
          <c:order val="1"/>
          <c:tx>
            <c:strRef>
              <c:f>Sheet4!$N$31</c:f>
              <c:strCache>
                <c:ptCount val="1"/>
                <c:pt idx="0">
                  <c:v>HAT</c:v>
                </c:pt>
              </c:strCache>
            </c:strRef>
          </c:tx>
          <c:cat>
            <c:strRef>
              <c:f>Sheet4!$L$32:$L$51</c:f>
              <c:strCache>
                <c:ptCount val="20"/>
                <c:pt idx="0">
                  <c:v>00-01</c:v>
                </c:pt>
                <c:pt idx="1">
                  <c:v>02-05</c:v>
                </c:pt>
                <c:pt idx="2">
                  <c:v>06-10</c:v>
                </c:pt>
                <c:pt idx="3">
                  <c:v>11-15</c:v>
                </c:pt>
                <c:pt idx="4">
                  <c:v>16-20</c:v>
                </c:pt>
                <c:pt idx="5">
                  <c:v>21-25</c:v>
                </c:pt>
                <c:pt idx="6">
                  <c:v>26-30</c:v>
                </c:pt>
                <c:pt idx="7">
                  <c:v>31-35</c:v>
                </c:pt>
                <c:pt idx="8">
                  <c:v>36-40</c:v>
                </c:pt>
                <c:pt idx="9">
                  <c:v>41-45</c:v>
                </c:pt>
                <c:pt idx="10">
                  <c:v>46-50</c:v>
                </c:pt>
                <c:pt idx="11">
                  <c:v>51-55</c:v>
                </c:pt>
                <c:pt idx="12">
                  <c:v>56-60</c:v>
                </c:pt>
                <c:pt idx="13">
                  <c:v>61-65</c:v>
                </c:pt>
                <c:pt idx="14">
                  <c:v>66-70</c:v>
                </c:pt>
                <c:pt idx="15">
                  <c:v>71-75</c:v>
                </c:pt>
                <c:pt idx="16">
                  <c:v>76-80</c:v>
                </c:pt>
                <c:pt idx="17">
                  <c:v>81-85</c:v>
                </c:pt>
                <c:pt idx="18">
                  <c:v>86-90</c:v>
                </c:pt>
                <c:pt idx="19">
                  <c:v>91+</c:v>
                </c:pt>
              </c:strCache>
            </c:strRef>
          </c:cat>
          <c:val>
            <c:numRef>
              <c:f>Sheet4!$N$32:$N$51</c:f>
              <c:numCache>
                <c:formatCode>General</c:formatCode>
                <c:ptCount val="20"/>
                <c:pt idx="0">
                  <c:v>304</c:v>
                </c:pt>
                <c:pt idx="1">
                  <c:v>2116</c:v>
                </c:pt>
                <c:pt idx="2">
                  <c:v>1138</c:v>
                </c:pt>
                <c:pt idx="3">
                  <c:v>582</c:v>
                </c:pt>
                <c:pt idx="4">
                  <c:v>459</c:v>
                </c:pt>
                <c:pt idx="5">
                  <c:v>342</c:v>
                </c:pt>
                <c:pt idx="6">
                  <c:v>354</c:v>
                </c:pt>
                <c:pt idx="7">
                  <c:v>278</c:v>
                </c:pt>
                <c:pt idx="8">
                  <c:v>314</c:v>
                </c:pt>
                <c:pt idx="9">
                  <c:v>358</c:v>
                </c:pt>
                <c:pt idx="10">
                  <c:v>384</c:v>
                </c:pt>
                <c:pt idx="11">
                  <c:v>445</c:v>
                </c:pt>
                <c:pt idx="12">
                  <c:v>643</c:v>
                </c:pt>
                <c:pt idx="13">
                  <c:v>759</c:v>
                </c:pt>
                <c:pt idx="14">
                  <c:v>705</c:v>
                </c:pt>
                <c:pt idx="15">
                  <c:v>601</c:v>
                </c:pt>
                <c:pt idx="16">
                  <c:v>445</c:v>
                </c:pt>
                <c:pt idx="17">
                  <c:v>269</c:v>
                </c:pt>
                <c:pt idx="18">
                  <c:v>72</c:v>
                </c:pt>
                <c:pt idx="19">
                  <c:v>376</c:v>
                </c:pt>
              </c:numCache>
            </c:numRef>
          </c:val>
        </c:ser>
        <c:ser>
          <c:idx val="2"/>
          <c:order val="2"/>
          <c:tx>
            <c:strRef>
              <c:f>Sheet4!$O$31</c:f>
              <c:strCache>
                <c:ptCount val="1"/>
                <c:pt idx="0">
                  <c:v>HATC</c:v>
                </c:pt>
              </c:strCache>
            </c:strRef>
          </c:tx>
          <c:cat>
            <c:strRef>
              <c:f>Sheet4!$L$32:$L$51</c:f>
              <c:strCache>
                <c:ptCount val="20"/>
                <c:pt idx="0">
                  <c:v>00-01</c:v>
                </c:pt>
                <c:pt idx="1">
                  <c:v>02-05</c:v>
                </c:pt>
                <c:pt idx="2">
                  <c:v>06-10</c:v>
                </c:pt>
                <c:pt idx="3">
                  <c:v>11-15</c:v>
                </c:pt>
                <c:pt idx="4">
                  <c:v>16-20</c:v>
                </c:pt>
                <c:pt idx="5">
                  <c:v>21-25</c:v>
                </c:pt>
                <c:pt idx="6">
                  <c:v>26-30</c:v>
                </c:pt>
                <c:pt idx="7">
                  <c:v>31-35</c:v>
                </c:pt>
                <c:pt idx="8">
                  <c:v>36-40</c:v>
                </c:pt>
                <c:pt idx="9">
                  <c:v>41-45</c:v>
                </c:pt>
                <c:pt idx="10">
                  <c:v>46-50</c:v>
                </c:pt>
                <c:pt idx="11">
                  <c:v>51-55</c:v>
                </c:pt>
                <c:pt idx="12">
                  <c:v>56-60</c:v>
                </c:pt>
                <c:pt idx="13">
                  <c:v>61-65</c:v>
                </c:pt>
                <c:pt idx="14">
                  <c:v>66-70</c:v>
                </c:pt>
                <c:pt idx="15">
                  <c:v>71-75</c:v>
                </c:pt>
                <c:pt idx="16">
                  <c:v>76-80</c:v>
                </c:pt>
                <c:pt idx="17">
                  <c:v>81-85</c:v>
                </c:pt>
                <c:pt idx="18">
                  <c:v>86-90</c:v>
                </c:pt>
                <c:pt idx="19">
                  <c:v>91+</c:v>
                </c:pt>
              </c:strCache>
            </c:strRef>
          </c:cat>
          <c:val>
            <c:numRef>
              <c:f>Sheet4!$O$32:$O$51</c:f>
              <c:numCache>
                <c:formatCode>General</c:formatCode>
                <c:ptCount val="20"/>
                <c:pt idx="0">
                  <c:v>92</c:v>
                </c:pt>
                <c:pt idx="1">
                  <c:v>724</c:v>
                </c:pt>
                <c:pt idx="2">
                  <c:v>383</c:v>
                </c:pt>
                <c:pt idx="3">
                  <c:v>199</c:v>
                </c:pt>
                <c:pt idx="4">
                  <c:v>153</c:v>
                </c:pt>
                <c:pt idx="5">
                  <c:v>130</c:v>
                </c:pt>
                <c:pt idx="6">
                  <c:v>128</c:v>
                </c:pt>
                <c:pt idx="7">
                  <c:v>108</c:v>
                </c:pt>
                <c:pt idx="8">
                  <c:v>162</c:v>
                </c:pt>
                <c:pt idx="9">
                  <c:v>237</c:v>
                </c:pt>
                <c:pt idx="10">
                  <c:v>236</c:v>
                </c:pt>
                <c:pt idx="11">
                  <c:v>289</c:v>
                </c:pt>
                <c:pt idx="12">
                  <c:v>428</c:v>
                </c:pt>
                <c:pt idx="13">
                  <c:v>448</c:v>
                </c:pt>
                <c:pt idx="14">
                  <c:v>468</c:v>
                </c:pt>
                <c:pt idx="15">
                  <c:v>390</c:v>
                </c:pt>
                <c:pt idx="16">
                  <c:v>252</c:v>
                </c:pt>
                <c:pt idx="17">
                  <c:v>153</c:v>
                </c:pt>
                <c:pt idx="18">
                  <c:v>39</c:v>
                </c:pt>
                <c:pt idx="19">
                  <c:v>20</c:v>
                </c:pt>
              </c:numCache>
            </c:numRef>
          </c:val>
        </c:ser>
        <c:ser>
          <c:idx val="3"/>
          <c:order val="3"/>
          <c:tx>
            <c:strRef>
              <c:f>Sheet4!$P$31</c:f>
              <c:strCache>
                <c:ptCount val="1"/>
                <c:pt idx="0">
                  <c:v>EM</c:v>
                </c:pt>
              </c:strCache>
            </c:strRef>
          </c:tx>
          <c:cat>
            <c:strRef>
              <c:f>Sheet4!$L$32:$L$51</c:f>
              <c:strCache>
                <c:ptCount val="20"/>
                <c:pt idx="0">
                  <c:v>00-01</c:v>
                </c:pt>
                <c:pt idx="1">
                  <c:v>02-05</c:v>
                </c:pt>
                <c:pt idx="2">
                  <c:v>06-10</c:v>
                </c:pt>
                <c:pt idx="3">
                  <c:v>11-15</c:v>
                </c:pt>
                <c:pt idx="4">
                  <c:v>16-20</c:v>
                </c:pt>
                <c:pt idx="5">
                  <c:v>21-25</c:v>
                </c:pt>
                <c:pt idx="6">
                  <c:v>26-30</c:v>
                </c:pt>
                <c:pt idx="7">
                  <c:v>31-35</c:v>
                </c:pt>
                <c:pt idx="8">
                  <c:v>36-40</c:v>
                </c:pt>
                <c:pt idx="9">
                  <c:v>41-45</c:v>
                </c:pt>
                <c:pt idx="10">
                  <c:v>46-50</c:v>
                </c:pt>
                <c:pt idx="11">
                  <c:v>51-55</c:v>
                </c:pt>
                <c:pt idx="12">
                  <c:v>56-60</c:v>
                </c:pt>
                <c:pt idx="13">
                  <c:v>61-65</c:v>
                </c:pt>
                <c:pt idx="14">
                  <c:v>66-70</c:v>
                </c:pt>
                <c:pt idx="15">
                  <c:v>71-75</c:v>
                </c:pt>
                <c:pt idx="16">
                  <c:v>76-80</c:v>
                </c:pt>
                <c:pt idx="17">
                  <c:v>81-85</c:v>
                </c:pt>
                <c:pt idx="18">
                  <c:v>86-90</c:v>
                </c:pt>
                <c:pt idx="19">
                  <c:v>91+</c:v>
                </c:pt>
              </c:strCache>
            </c:strRef>
          </c:cat>
          <c:val>
            <c:numRef>
              <c:f>Sheet4!$P$32:$P$51</c:f>
              <c:numCache>
                <c:formatCode>General</c:formatCode>
                <c:ptCount val="20"/>
                <c:pt idx="0">
                  <c:v>133</c:v>
                </c:pt>
                <c:pt idx="1">
                  <c:v>1154</c:v>
                </c:pt>
                <c:pt idx="2">
                  <c:v>519</c:v>
                </c:pt>
                <c:pt idx="3">
                  <c:v>255</c:v>
                </c:pt>
                <c:pt idx="4">
                  <c:v>166</c:v>
                </c:pt>
                <c:pt idx="5">
                  <c:v>144</c:v>
                </c:pt>
                <c:pt idx="6">
                  <c:v>134</c:v>
                </c:pt>
                <c:pt idx="7">
                  <c:v>132</c:v>
                </c:pt>
                <c:pt idx="8">
                  <c:v>211</c:v>
                </c:pt>
                <c:pt idx="9">
                  <c:v>272</c:v>
                </c:pt>
                <c:pt idx="10">
                  <c:v>279</c:v>
                </c:pt>
                <c:pt idx="11">
                  <c:v>348</c:v>
                </c:pt>
                <c:pt idx="12">
                  <c:v>478</c:v>
                </c:pt>
                <c:pt idx="13">
                  <c:v>486</c:v>
                </c:pt>
                <c:pt idx="14">
                  <c:v>545</c:v>
                </c:pt>
                <c:pt idx="15">
                  <c:v>460</c:v>
                </c:pt>
                <c:pt idx="16">
                  <c:v>309</c:v>
                </c:pt>
                <c:pt idx="17">
                  <c:v>157</c:v>
                </c:pt>
                <c:pt idx="18">
                  <c:v>34</c:v>
                </c:pt>
                <c:pt idx="19">
                  <c:v>14</c:v>
                </c:pt>
              </c:numCache>
            </c:numRef>
          </c:val>
        </c:ser>
        <c:shape val="box"/>
        <c:axId val="90671744"/>
        <c:axId val="90685824"/>
        <c:axId val="0"/>
      </c:bar3DChart>
      <c:catAx>
        <c:axId val="90671744"/>
        <c:scaling>
          <c:orientation val="minMax"/>
        </c:scaling>
        <c:axPos val="b"/>
        <c:tickLblPos val="nextTo"/>
        <c:crossAx val="90685824"/>
        <c:crosses val="autoZero"/>
        <c:auto val="1"/>
        <c:lblAlgn val="ctr"/>
        <c:lblOffset val="100"/>
      </c:catAx>
      <c:valAx>
        <c:axId val="90685824"/>
        <c:scaling>
          <c:orientation val="minMax"/>
        </c:scaling>
        <c:axPos val="l"/>
        <c:numFmt formatCode="General" sourceLinked="1"/>
        <c:tickLblPos val="nextTo"/>
        <c:crossAx val="9067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52815141465276"/>
          <c:y val="6.0331372659563155E-2"/>
          <c:w val="0.21738705699013691"/>
          <c:h val="8.6974235619115603E-2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Sheet1!$R$66:$R$71</c:f>
              <c:strCache>
                <c:ptCount val="6"/>
                <c:pt idx="0">
                  <c:v>Infant screening in hospitals</c:v>
                </c:pt>
                <c:pt idx="1">
                  <c:v>New born screening</c:v>
                </c:pt>
                <c:pt idx="2">
                  <c:v>Industrial screening</c:v>
                </c:pt>
                <c:pt idx="3">
                  <c:v>School screening</c:v>
                </c:pt>
                <c:pt idx="4">
                  <c:v>Elderly screening</c:v>
                </c:pt>
                <c:pt idx="5">
                  <c:v>Camp screening</c:v>
                </c:pt>
              </c:strCache>
            </c:strRef>
          </c:cat>
          <c:val>
            <c:numRef>
              <c:f>Sheet1!$S$66:$S$71</c:f>
              <c:numCache>
                <c:formatCode>General</c:formatCode>
                <c:ptCount val="6"/>
                <c:pt idx="0">
                  <c:v>13363</c:v>
                </c:pt>
                <c:pt idx="1">
                  <c:v>1756</c:v>
                </c:pt>
                <c:pt idx="2">
                  <c:v>367</c:v>
                </c:pt>
                <c:pt idx="3">
                  <c:v>520</c:v>
                </c:pt>
                <c:pt idx="4">
                  <c:v>80</c:v>
                </c:pt>
                <c:pt idx="5">
                  <c:v>2033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schemeClr val="tx1"/>
          </a:solidFill>
        </a:ln>
      </c:spPr>
    </c:sideWall>
    <c:backWall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0.13696346973021817"/>
          <c:y val="3.0812324929971994E-2"/>
          <c:w val="0.82776334925347461"/>
          <c:h val="0.8990149760691678"/>
        </c:manualLayout>
      </c:layout>
      <c:bar3DChart>
        <c:barDir val="bar"/>
        <c:grouping val="clustered"/>
        <c:ser>
          <c:idx val="0"/>
          <c:order val="0"/>
          <c:tx>
            <c:strRef>
              <c:f>Sheet4!$M$56</c:f>
              <c:strCache>
                <c:ptCount val="1"/>
                <c:pt idx="0">
                  <c:v>OPD</c:v>
                </c:pt>
              </c:strCache>
            </c:strRef>
          </c:tx>
          <c:cat>
            <c:strRef>
              <c:f>Sheet4!$L$57:$L$69</c:f>
              <c:strCache>
                <c:ptCount val="13"/>
                <c:pt idx="1">
                  <c:v>Ranchi</c:v>
                </c:pt>
                <c:pt idx="2">
                  <c:v>Cuttack</c:v>
                </c:pt>
                <c:pt idx="3">
                  <c:v>Ajmer</c:v>
                </c:pt>
                <c:pt idx="4">
                  <c:v>Imphal</c:v>
                </c:pt>
                <c:pt idx="5">
                  <c:v>Lucknow</c:v>
                </c:pt>
                <c:pt idx="6">
                  <c:v>Mumbai</c:v>
                </c:pt>
                <c:pt idx="7">
                  <c:v>Puducherry</c:v>
                </c:pt>
                <c:pt idx="8">
                  <c:v>New Delhi </c:v>
                </c:pt>
                <c:pt idx="9">
                  <c:v>Shimla</c:v>
                </c:pt>
                <c:pt idx="10">
                  <c:v>Jabalpur </c:v>
                </c:pt>
                <c:pt idx="11">
                  <c:v>Bhagalpur</c:v>
                </c:pt>
                <c:pt idx="12">
                  <c:v>Mysore</c:v>
                </c:pt>
              </c:strCache>
            </c:strRef>
          </c:cat>
          <c:val>
            <c:numRef>
              <c:f>Sheet4!$M$57:$M$69</c:f>
              <c:numCache>
                <c:formatCode>General</c:formatCode>
                <c:ptCount val="13"/>
                <c:pt idx="0">
                  <c:v>0</c:v>
                </c:pt>
                <c:pt idx="1">
                  <c:v>2519</c:v>
                </c:pt>
                <c:pt idx="2">
                  <c:v>4450</c:v>
                </c:pt>
                <c:pt idx="3">
                  <c:v>2108</c:v>
                </c:pt>
                <c:pt idx="4">
                  <c:v>3136</c:v>
                </c:pt>
                <c:pt idx="5">
                  <c:v>5111</c:v>
                </c:pt>
                <c:pt idx="6">
                  <c:v>78</c:v>
                </c:pt>
                <c:pt idx="7">
                  <c:v>3659</c:v>
                </c:pt>
                <c:pt idx="8">
                  <c:v>1101</c:v>
                </c:pt>
                <c:pt idx="9">
                  <c:v>180</c:v>
                </c:pt>
                <c:pt idx="10">
                  <c:v>1362</c:v>
                </c:pt>
                <c:pt idx="11">
                  <c:v>807</c:v>
                </c:pt>
                <c:pt idx="12">
                  <c:v>101</c:v>
                </c:pt>
              </c:numCache>
            </c:numRef>
          </c:val>
        </c:ser>
        <c:ser>
          <c:idx val="1"/>
          <c:order val="1"/>
          <c:tx>
            <c:strRef>
              <c:f>Sheet4!$N$56</c:f>
              <c:strCache>
                <c:ptCount val="1"/>
                <c:pt idx="0">
                  <c:v>Evaluation</c:v>
                </c:pt>
              </c:strCache>
            </c:strRef>
          </c:tx>
          <c:cat>
            <c:strRef>
              <c:f>Sheet4!$L$57:$L$69</c:f>
              <c:strCache>
                <c:ptCount val="13"/>
                <c:pt idx="1">
                  <c:v>Ranchi</c:v>
                </c:pt>
                <c:pt idx="2">
                  <c:v>Cuttack</c:v>
                </c:pt>
                <c:pt idx="3">
                  <c:v>Ajmer</c:v>
                </c:pt>
                <c:pt idx="4">
                  <c:v>Imphal</c:v>
                </c:pt>
                <c:pt idx="5">
                  <c:v>Lucknow</c:v>
                </c:pt>
                <c:pt idx="6">
                  <c:v>Mumbai</c:v>
                </c:pt>
                <c:pt idx="7">
                  <c:v>Puducherry</c:v>
                </c:pt>
                <c:pt idx="8">
                  <c:v>New Delhi </c:v>
                </c:pt>
                <c:pt idx="9">
                  <c:v>Shimla</c:v>
                </c:pt>
                <c:pt idx="10">
                  <c:v>Jabalpur </c:v>
                </c:pt>
                <c:pt idx="11">
                  <c:v>Bhagalpur</c:v>
                </c:pt>
                <c:pt idx="12">
                  <c:v>Mysore</c:v>
                </c:pt>
              </c:strCache>
            </c:strRef>
          </c:cat>
          <c:val>
            <c:numRef>
              <c:f>Sheet4!$N$57:$N$69</c:f>
              <c:numCache>
                <c:formatCode>General</c:formatCode>
                <c:ptCount val="13"/>
                <c:pt idx="1">
                  <c:v>2519</c:v>
                </c:pt>
                <c:pt idx="2">
                  <c:v>4450</c:v>
                </c:pt>
                <c:pt idx="3">
                  <c:v>2600</c:v>
                </c:pt>
                <c:pt idx="4">
                  <c:v>3136</c:v>
                </c:pt>
                <c:pt idx="5">
                  <c:v>5111</c:v>
                </c:pt>
                <c:pt idx="6">
                  <c:v>78</c:v>
                </c:pt>
                <c:pt idx="7">
                  <c:v>3659</c:v>
                </c:pt>
                <c:pt idx="8">
                  <c:v>1101</c:v>
                </c:pt>
                <c:pt idx="9">
                  <c:v>2150</c:v>
                </c:pt>
                <c:pt idx="10">
                  <c:v>0</c:v>
                </c:pt>
                <c:pt idx="11">
                  <c:v>634</c:v>
                </c:pt>
                <c:pt idx="12">
                  <c:v>30</c:v>
                </c:pt>
              </c:numCache>
            </c:numRef>
          </c:val>
        </c:ser>
        <c:ser>
          <c:idx val="2"/>
          <c:order val="2"/>
          <c:tx>
            <c:strRef>
              <c:f>Sheet4!$O$56</c:f>
              <c:strCache>
                <c:ptCount val="1"/>
                <c:pt idx="0">
                  <c:v>Earmoulds</c:v>
                </c:pt>
              </c:strCache>
            </c:strRef>
          </c:tx>
          <c:cat>
            <c:strRef>
              <c:f>Sheet4!$L$57:$L$69</c:f>
              <c:strCache>
                <c:ptCount val="13"/>
                <c:pt idx="1">
                  <c:v>Ranchi</c:v>
                </c:pt>
                <c:pt idx="2">
                  <c:v>Cuttack</c:v>
                </c:pt>
                <c:pt idx="3">
                  <c:v>Ajmer</c:v>
                </c:pt>
                <c:pt idx="4">
                  <c:v>Imphal</c:v>
                </c:pt>
                <c:pt idx="5">
                  <c:v>Lucknow</c:v>
                </c:pt>
                <c:pt idx="6">
                  <c:v>Mumbai</c:v>
                </c:pt>
                <c:pt idx="7">
                  <c:v>Puducherry</c:v>
                </c:pt>
                <c:pt idx="8">
                  <c:v>New Delhi </c:v>
                </c:pt>
                <c:pt idx="9">
                  <c:v>Shimla</c:v>
                </c:pt>
                <c:pt idx="10">
                  <c:v>Jabalpur </c:v>
                </c:pt>
                <c:pt idx="11">
                  <c:v>Bhagalpur</c:v>
                </c:pt>
                <c:pt idx="12">
                  <c:v>Mysore</c:v>
                </c:pt>
              </c:strCache>
            </c:strRef>
          </c:cat>
          <c:val>
            <c:numRef>
              <c:f>Sheet4!$O$57:$O$69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190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1090</c:v>
                </c:pt>
              </c:numCache>
            </c:numRef>
          </c:val>
        </c:ser>
        <c:ser>
          <c:idx val="3"/>
          <c:order val="3"/>
          <c:tx>
            <c:strRef>
              <c:f>Sheet4!$P$56</c:f>
              <c:strCache>
                <c:ptCount val="1"/>
                <c:pt idx="0">
                  <c:v>Hearing aid trail (HAT)</c:v>
                </c:pt>
              </c:strCache>
            </c:strRef>
          </c:tx>
          <c:cat>
            <c:strRef>
              <c:f>Sheet4!$L$57:$L$69</c:f>
              <c:strCache>
                <c:ptCount val="13"/>
                <c:pt idx="1">
                  <c:v>Ranchi</c:v>
                </c:pt>
                <c:pt idx="2">
                  <c:v>Cuttack</c:v>
                </c:pt>
                <c:pt idx="3">
                  <c:v>Ajmer</c:v>
                </c:pt>
                <c:pt idx="4">
                  <c:v>Imphal</c:v>
                </c:pt>
                <c:pt idx="5">
                  <c:v>Lucknow</c:v>
                </c:pt>
                <c:pt idx="6">
                  <c:v>Mumbai</c:v>
                </c:pt>
                <c:pt idx="7">
                  <c:v>Puducherry</c:v>
                </c:pt>
                <c:pt idx="8">
                  <c:v>New Delhi </c:v>
                </c:pt>
                <c:pt idx="9">
                  <c:v>Shimla</c:v>
                </c:pt>
                <c:pt idx="10">
                  <c:v>Jabalpur </c:v>
                </c:pt>
                <c:pt idx="11">
                  <c:v>Bhagalpur</c:v>
                </c:pt>
                <c:pt idx="12">
                  <c:v>Mysore</c:v>
                </c:pt>
              </c:strCache>
            </c:strRef>
          </c:cat>
          <c:val>
            <c:numRef>
              <c:f>Sheet4!$P$57:$P$69</c:f>
              <c:numCache>
                <c:formatCode>General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</c:v>
                </c:pt>
                <c:pt idx="7">
                  <c:v>161</c:v>
                </c:pt>
                <c:pt idx="8">
                  <c:v>0</c:v>
                </c:pt>
                <c:pt idx="9">
                  <c:v>29</c:v>
                </c:pt>
                <c:pt idx="10">
                  <c:v>199</c:v>
                </c:pt>
                <c:pt idx="11">
                  <c:v>0</c:v>
                </c:pt>
                <c:pt idx="12">
                  <c:v>10</c:v>
                </c:pt>
              </c:numCache>
            </c:numRef>
          </c:val>
        </c:ser>
        <c:ser>
          <c:idx val="4"/>
          <c:order val="4"/>
          <c:tx>
            <c:strRef>
              <c:f>Sheet4!$Q$56</c:f>
              <c:strCache>
                <c:ptCount val="1"/>
                <c:pt idx="0">
                  <c:v>Listening Therapy</c:v>
                </c:pt>
              </c:strCache>
            </c:strRef>
          </c:tx>
          <c:cat>
            <c:strRef>
              <c:f>Sheet4!$L$57:$L$69</c:f>
              <c:strCache>
                <c:ptCount val="13"/>
                <c:pt idx="1">
                  <c:v>Ranchi</c:v>
                </c:pt>
                <c:pt idx="2">
                  <c:v>Cuttack</c:v>
                </c:pt>
                <c:pt idx="3">
                  <c:v>Ajmer</c:v>
                </c:pt>
                <c:pt idx="4">
                  <c:v>Imphal</c:v>
                </c:pt>
                <c:pt idx="5">
                  <c:v>Lucknow</c:v>
                </c:pt>
                <c:pt idx="6">
                  <c:v>Mumbai</c:v>
                </c:pt>
                <c:pt idx="7">
                  <c:v>Puducherry</c:v>
                </c:pt>
                <c:pt idx="8">
                  <c:v>New Delhi </c:v>
                </c:pt>
                <c:pt idx="9">
                  <c:v>Shimla</c:v>
                </c:pt>
                <c:pt idx="10">
                  <c:v>Jabalpur </c:v>
                </c:pt>
                <c:pt idx="11">
                  <c:v>Bhagalpur</c:v>
                </c:pt>
                <c:pt idx="12">
                  <c:v>Mysore</c:v>
                </c:pt>
              </c:strCache>
            </c:strRef>
          </c:cat>
          <c:val>
            <c:numRef>
              <c:f>Sheet4!$Q$57:$Q$69</c:f>
              <c:numCache>
                <c:formatCode>General</c:formatCode>
                <c:ptCount val="13"/>
                <c:pt idx="1">
                  <c:v>14</c:v>
                </c:pt>
                <c:pt idx="2">
                  <c:v>324</c:v>
                </c:pt>
                <c:pt idx="3">
                  <c:v>118</c:v>
                </c:pt>
                <c:pt idx="4">
                  <c:v>7</c:v>
                </c:pt>
                <c:pt idx="5">
                  <c:v>78</c:v>
                </c:pt>
                <c:pt idx="6">
                  <c:v>18</c:v>
                </c:pt>
                <c:pt idx="7">
                  <c:v>112</c:v>
                </c:pt>
                <c:pt idx="8">
                  <c:v>4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hape val="box"/>
        <c:axId val="95177728"/>
        <c:axId val="95183616"/>
        <c:axId val="0"/>
      </c:bar3DChart>
      <c:catAx>
        <c:axId val="95177728"/>
        <c:scaling>
          <c:orientation val="minMax"/>
        </c:scaling>
        <c:axPos val="l"/>
        <c:tickLblPos val="nextTo"/>
        <c:crossAx val="95183616"/>
        <c:crosses val="autoZero"/>
        <c:auto val="1"/>
        <c:lblAlgn val="ctr"/>
        <c:lblOffset val="100"/>
      </c:catAx>
      <c:valAx>
        <c:axId val="95183616"/>
        <c:scaling>
          <c:orientation val="minMax"/>
        </c:scaling>
        <c:axPos val="b"/>
        <c:numFmt formatCode="General" sourceLinked="1"/>
        <c:tickLblPos val="nextTo"/>
        <c:crossAx val="95177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960767608966922"/>
          <c:y val="7.0847835197070955E-2"/>
          <c:w val="0.23388959166989373"/>
          <c:h val="0.25326209223847018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Activities at Learning Disability Clinic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1327629321925304E-2"/>
          <c:y val="0.12997100653116034"/>
          <c:w val="0.85830491660983321"/>
          <c:h val="0.72562351217725696"/>
        </c:manualLayout>
      </c:layout>
      <c:barChart>
        <c:barDir val="col"/>
        <c:grouping val="clustered"/>
        <c:ser>
          <c:idx val="0"/>
          <c:order val="0"/>
          <c:tx>
            <c:strRef>
              <c:f>Sheet4!$N$78</c:f>
              <c:strCache>
                <c:ptCount val="1"/>
                <c:pt idx="0">
                  <c:v>Number of cases</c:v>
                </c:pt>
              </c:strCache>
            </c:strRef>
          </c:tx>
          <c:dLbls>
            <c:showVal val="1"/>
          </c:dLbls>
          <c:cat>
            <c:strRef>
              <c:f>Sheet4!$M$79:$M$81</c:f>
              <c:strCache>
                <c:ptCount val="3"/>
                <c:pt idx="0">
                  <c:v>Testing &amp; assessment</c:v>
                </c:pt>
                <c:pt idx="1">
                  <c:v>Issue of certificates for educational concessions</c:v>
                </c:pt>
                <c:pt idx="2">
                  <c:v>Remedial training for speech language disorders</c:v>
                </c:pt>
              </c:strCache>
            </c:strRef>
          </c:cat>
          <c:val>
            <c:numRef>
              <c:f>Sheet4!$N$79:$N$81</c:f>
              <c:numCache>
                <c:formatCode>General</c:formatCode>
                <c:ptCount val="3"/>
                <c:pt idx="0">
                  <c:v>739</c:v>
                </c:pt>
                <c:pt idx="1">
                  <c:v>229</c:v>
                </c:pt>
                <c:pt idx="2">
                  <c:v>25</c:v>
                </c:pt>
              </c:numCache>
            </c:numRef>
          </c:val>
        </c:ser>
        <c:axId val="120170368"/>
        <c:axId val="120171904"/>
      </c:barChart>
      <c:catAx>
        <c:axId val="120170368"/>
        <c:scaling>
          <c:orientation val="minMax"/>
        </c:scaling>
        <c:axPos val="b"/>
        <c:tickLblPos val="nextTo"/>
        <c:crossAx val="120171904"/>
        <c:crosses val="autoZero"/>
        <c:auto val="1"/>
        <c:lblAlgn val="ctr"/>
        <c:lblOffset val="100"/>
      </c:catAx>
      <c:valAx>
        <c:axId val="120171904"/>
        <c:scaling>
          <c:orientation val="minMax"/>
          <c:max val="900"/>
        </c:scaling>
        <c:axPos val="l"/>
        <c:numFmt formatCode="General" sourceLinked="1"/>
        <c:tickLblPos val="nextTo"/>
        <c:crossAx val="12017036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0671834625322999"/>
          <c:y val="3.527670743284749E-3"/>
          <c:w val="0.71837331380089142"/>
          <c:h val="0.98585273915228688"/>
        </c:manualLayout>
      </c:layout>
      <c:pieChart>
        <c:varyColors val="1"/>
        <c:ser>
          <c:idx val="0"/>
          <c:order val="0"/>
          <c:explosion val="1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  <c:showCatName val="1"/>
            <c:showLeaderLines val="1"/>
          </c:dLbls>
          <c:cat>
            <c:strRef>
              <c:f>Sheet5!$K$3:$K$14</c:f>
              <c:strCache>
                <c:ptCount val="12"/>
                <c:pt idx="0">
                  <c:v>Mental Retardation</c:v>
                </c:pt>
                <c:pt idx="1">
                  <c:v>Expressive language disorder</c:v>
                </c:pt>
                <c:pt idx="2">
                  <c:v>Hearing Loss</c:v>
                </c:pt>
                <c:pt idx="3">
                  <c:v>Learning Disability</c:v>
                </c:pt>
                <c:pt idx="4">
                  <c:v>Stuttering</c:v>
                </c:pt>
                <c:pt idx="5">
                  <c:v>Aphasia</c:v>
                </c:pt>
                <c:pt idx="6">
                  <c:v>Misarticulation</c:v>
                </c:pt>
                <c:pt idx="7">
                  <c:v>Autism</c:v>
                </c:pt>
                <c:pt idx="8">
                  <c:v>Voice Problem</c:v>
                </c:pt>
                <c:pt idx="9">
                  <c:v>Functional Voice Problem</c:v>
                </c:pt>
                <c:pt idx="10">
                  <c:v>Cerebral palsy</c:v>
                </c:pt>
                <c:pt idx="11">
                  <c:v>Others</c:v>
                </c:pt>
              </c:strCache>
            </c:strRef>
          </c:cat>
          <c:val>
            <c:numRef>
              <c:f>Sheet5!$L$3:$L$14</c:f>
              <c:numCache>
                <c:formatCode>General</c:formatCode>
                <c:ptCount val="12"/>
                <c:pt idx="0">
                  <c:v>2051</c:v>
                </c:pt>
                <c:pt idx="1">
                  <c:v>1102</c:v>
                </c:pt>
                <c:pt idx="2">
                  <c:v>714</c:v>
                </c:pt>
                <c:pt idx="3">
                  <c:v>739</c:v>
                </c:pt>
                <c:pt idx="4">
                  <c:v>349</c:v>
                </c:pt>
                <c:pt idx="5">
                  <c:v>60</c:v>
                </c:pt>
                <c:pt idx="6">
                  <c:v>193</c:v>
                </c:pt>
                <c:pt idx="7">
                  <c:v>21</c:v>
                </c:pt>
                <c:pt idx="8">
                  <c:v>11</c:v>
                </c:pt>
                <c:pt idx="9">
                  <c:v>1</c:v>
                </c:pt>
                <c:pt idx="10">
                  <c:v>68</c:v>
                </c:pt>
                <c:pt idx="11">
                  <c:v>951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875428965448116"/>
          <c:y val="7.7192251794971925E-2"/>
          <c:w val="0.5213233512880544"/>
          <c:h val="0.79419217225945937"/>
        </c:manualLayout>
      </c:layout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2.3633036961693821E-2"/>
                  <c:y val="1.0241571043289016E-2"/>
                </c:manualLayout>
              </c:layout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  <c:showLeaderLines val="1"/>
          </c:dLbls>
          <c:cat>
            <c:strRef>
              <c:f>Sheet5!$K$18:$K$22</c:f>
              <c:strCache>
                <c:ptCount val="5"/>
                <c:pt idx="0">
                  <c:v>Behavior therapy</c:v>
                </c:pt>
                <c:pt idx="1">
                  <c:v>Home based training for MR/SLD</c:v>
                </c:pt>
                <c:pt idx="2">
                  <c:v>Remedial training for SLD cases</c:v>
                </c:pt>
                <c:pt idx="3">
                  <c:v>Parent counseling</c:v>
                </c:pt>
                <c:pt idx="4">
                  <c:v>Group counseling</c:v>
                </c:pt>
              </c:strCache>
            </c:strRef>
          </c:cat>
          <c:val>
            <c:numRef>
              <c:f>Sheet5!$L$18:$L$22</c:f>
              <c:numCache>
                <c:formatCode>General</c:formatCode>
                <c:ptCount val="5"/>
                <c:pt idx="0">
                  <c:v>237</c:v>
                </c:pt>
                <c:pt idx="1">
                  <c:v>51</c:v>
                </c:pt>
                <c:pt idx="2">
                  <c:v>25</c:v>
                </c:pt>
                <c:pt idx="3">
                  <c:v>6260</c:v>
                </c:pt>
                <c:pt idx="4">
                  <c:v>90</c:v>
                </c:pt>
              </c:numCache>
            </c:numRef>
          </c:val>
        </c:ser>
        <c:ser>
          <c:idx val="1"/>
          <c:order val="1"/>
          <c:cat>
            <c:strRef>
              <c:f>Sheet5!$K$18:$K$22</c:f>
              <c:strCache>
                <c:ptCount val="5"/>
                <c:pt idx="0">
                  <c:v>Behavior therapy</c:v>
                </c:pt>
                <c:pt idx="1">
                  <c:v>Home based training for MR/SLD</c:v>
                </c:pt>
                <c:pt idx="2">
                  <c:v>Remedial training for SLD cases</c:v>
                </c:pt>
                <c:pt idx="3">
                  <c:v>Parent counseling</c:v>
                </c:pt>
                <c:pt idx="4">
                  <c:v>Group counseling</c:v>
                </c:pt>
              </c:strCache>
            </c:strRef>
          </c:cat>
          <c:val>
            <c:numRef>
              <c:f>Sheet5!$M$18:$M$22</c:f>
              <c:numCache>
                <c:formatCode>General</c:formatCode>
                <c:ptCount val="5"/>
                <c:pt idx="0">
                  <c:v>657</c:v>
                </c:pt>
                <c:pt idx="1">
                  <c:v>68</c:v>
                </c:pt>
                <c:pt idx="2">
                  <c:v>82</c:v>
                </c:pt>
                <c:pt idx="3">
                  <c:v>6260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1.9057115149931319E-3"/>
          <c:y val="0.87313275923154232"/>
          <c:w val="0.34224201930215292"/>
          <c:h val="0.1268673048521996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0555555555555558E-2"/>
          <c:y val="0.10985762254578513"/>
          <c:w val="0.50140682414698157"/>
          <c:h val="0.67227730611885816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  <c:showLeaderLines val="1"/>
          </c:dLbls>
          <c:cat>
            <c:strRef>
              <c:f>Sheet5!$K$29:$K$58</c:f>
              <c:strCache>
                <c:ptCount val="30"/>
                <c:pt idx="0">
                  <c:v>Acute Otitis Media</c:v>
                </c:pt>
                <c:pt idx="1">
                  <c:v>Acute Suppurative Otitis Media</c:v>
                </c:pt>
                <c:pt idx="2">
                  <c:v>Atresia Eac</c:v>
                </c:pt>
                <c:pt idx="3">
                  <c:v>Carcinoma Larynx</c:v>
                </c:pt>
                <c:pt idx="4">
                  <c:v>Chronic Suppurative Otitis Media</c:v>
                </c:pt>
                <c:pt idx="5">
                  <c:v>Cleft Lip</c:v>
                </c:pt>
                <c:pt idx="6">
                  <c:v>Cleft Palate</c:v>
                </c:pt>
                <c:pt idx="7">
                  <c:v>Delayed speech language with hearing loss</c:v>
                </c:pt>
                <c:pt idx="8">
                  <c:v>Eustachian Catarrah</c:v>
                </c:pt>
                <c:pt idx="9">
                  <c:v>Glotic Chink</c:v>
                </c:pt>
                <c:pt idx="10">
                  <c:v>Keratosis Lx</c:v>
                </c:pt>
                <c:pt idx="11">
                  <c:v>Keratosis Obturans</c:v>
                </c:pt>
                <c:pt idx="12">
                  <c:v>Microtia / Hearing Loss</c:v>
                </c:pt>
                <c:pt idx="13">
                  <c:v>Miscellaneous</c:v>
                </c:pt>
                <c:pt idx="14">
                  <c:v>Otitis Externa</c:v>
                </c:pt>
                <c:pt idx="15">
                  <c:v>Otomycossis</c:v>
                </c:pt>
                <c:pt idx="16">
                  <c:v>Otosclerosis</c:v>
                </c:pt>
                <c:pt idx="17">
                  <c:v>Palatal Palsy</c:v>
                </c:pt>
                <c:pt idx="18">
                  <c:v>Prearucular Sinus</c:v>
                </c:pt>
                <c:pt idx="19">
                  <c:v>Secretory Otitis Media</c:v>
                </c:pt>
                <c:pt idx="20">
                  <c:v>SN Loss</c:v>
                </c:pt>
                <c:pt idx="21">
                  <c:v>Sudden Hearing Loss</c:v>
                </c:pt>
                <c:pt idx="22">
                  <c:v>Tinnitus</c:v>
                </c:pt>
                <c:pt idx="23">
                  <c:v>Tongue Tie</c:v>
                </c:pt>
                <c:pt idx="24">
                  <c:v>Vocal Cord Cyst</c:v>
                </c:pt>
                <c:pt idx="25">
                  <c:v>Vocal Cord Nodule</c:v>
                </c:pt>
                <c:pt idx="26">
                  <c:v>Vocal Cord Papilloma</c:v>
                </c:pt>
                <c:pt idx="27">
                  <c:v>Vocal Cord Paralysis</c:v>
                </c:pt>
                <c:pt idx="28">
                  <c:v>Vocal Cord Polyp</c:v>
                </c:pt>
                <c:pt idx="29">
                  <c:v>Wax</c:v>
                </c:pt>
              </c:strCache>
            </c:strRef>
          </c:cat>
          <c:val>
            <c:numRef>
              <c:f>Sheet5!$L$29:$L$58</c:f>
              <c:numCache>
                <c:formatCode>General</c:formatCode>
                <c:ptCount val="30"/>
                <c:pt idx="0">
                  <c:v>383</c:v>
                </c:pt>
                <c:pt idx="1">
                  <c:v>498</c:v>
                </c:pt>
                <c:pt idx="2">
                  <c:v>54</c:v>
                </c:pt>
                <c:pt idx="3">
                  <c:v>17</c:v>
                </c:pt>
                <c:pt idx="4">
                  <c:v>5362</c:v>
                </c:pt>
                <c:pt idx="5">
                  <c:v>4</c:v>
                </c:pt>
                <c:pt idx="6">
                  <c:v>10</c:v>
                </c:pt>
                <c:pt idx="7">
                  <c:v>1379</c:v>
                </c:pt>
                <c:pt idx="8">
                  <c:v>462</c:v>
                </c:pt>
                <c:pt idx="9">
                  <c:v>62</c:v>
                </c:pt>
                <c:pt idx="10">
                  <c:v>17</c:v>
                </c:pt>
                <c:pt idx="11">
                  <c:v>15</c:v>
                </c:pt>
                <c:pt idx="12">
                  <c:v>24</c:v>
                </c:pt>
                <c:pt idx="13" formatCode="#,##0">
                  <c:v>10174</c:v>
                </c:pt>
                <c:pt idx="14">
                  <c:v>321</c:v>
                </c:pt>
                <c:pt idx="15">
                  <c:v>451</c:v>
                </c:pt>
                <c:pt idx="16">
                  <c:v>89</c:v>
                </c:pt>
                <c:pt idx="17">
                  <c:v>12</c:v>
                </c:pt>
                <c:pt idx="18">
                  <c:v>20</c:v>
                </c:pt>
                <c:pt idx="19">
                  <c:v>489</c:v>
                </c:pt>
                <c:pt idx="20">
                  <c:v>1146</c:v>
                </c:pt>
                <c:pt idx="21">
                  <c:v>84</c:v>
                </c:pt>
                <c:pt idx="22">
                  <c:v>477</c:v>
                </c:pt>
                <c:pt idx="23">
                  <c:v>71</c:v>
                </c:pt>
                <c:pt idx="24">
                  <c:v>21</c:v>
                </c:pt>
                <c:pt idx="25">
                  <c:v>48</c:v>
                </c:pt>
                <c:pt idx="26">
                  <c:v>25</c:v>
                </c:pt>
                <c:pt idx="27">
                  <c:v>40</c:v>
                </c:pt>
                <c:pt idx="28">
                  <c:v>42</c:v>
                </c:pt>
                <c:pt idx="29">
                  <c:v>861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194444444444446"/>
          <c:y val="0"/>
          <c:w val="0.45277777777777783"/>
          <c:h val="1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6527507184131627"/>
          <c:y val="0.1105873241254679"/>
          <c:w val="0.51161080161422512"/>
          <c:h val="0.84877070694032108"/>
        </c:manualLayout>
      </c:layout>
      <c:pieChart>
        <c:varyColors val="1"/>
        <c:ser>
          <c:idx val="0"/>
          <c:order val="0"/>
          <c:explosion val="20"/>
          <c:dPt>
            <c:idx val="1"/>
            <c:explosion val="21"/>
          </c:dPt>
          <c:dLbls>
            <c:showVal val="1"/>
            <c:showCatName val="1"/>
            <c:showLeaderLines val="1"/>
          </c:dLbls>
          <c:cat>
            <c:strRef>
              <c:f>Sheet5!$K$63:$K$68</c:f>
              <c:strCache>
                <c:ptCount val="6"/>
                <c:pt idx="0">
                  <c:v>New cases evaluated</c:v>
                </c:pt>
                <c:pt idx="1">
                  <c:v>Therapy cases</c:v>
                </c:pt>
                <c:pt idx="2">
                  <c:v>Demonstration therapy</c:v>
                </c:pt>
                <c:pt idx="3">
                  <c:v>Home training</c:v>
                </c:pt>
                <c:pt idx="4">
                  <c:v>Training given to UG students</c:v>
                </c:pt>
                <c:pt idx="5">
                  <c:v>Training given to PG students</c:v>
                </c:pt>
              </c:strCache>
            </c:strRef>
          </c:cat>
          <c:val>
            <c:numRef>
              <c:f>Sheet5!$L$63:$L$68</c:f>
              <c:numCache>
                <c:formatCode>General</c:formatCode>
                <c:ptCount val="6"/>
                <c:pt idx="0">
                  <c:v>34</c:v>
                </c:pt>
                <c:pt idx="1">
                  <c:v>271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47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  <c:showLeaderLines val="1"/>
          </c:dLbls>
          <c:cat>
            <c:strRef>
              <c:f>Sheet5!$K$74:$K$86</c:f>
              <c:strCache>
                <c:ptCount val="13"/>
                <c:pt idx="0">
                  <c:v>Clients evaluated                                     </c:v>
                </c:pt>
                <c:pt idx="1">
                  <c:v>New clients</c:v>
                </c:pt>
                <c:pt idx="2">
                  <c:v>Repeat cases</c:v>
                </c:pt>
                <c:pt idx="3">
                  <c:v>Sessions taken                                          </c:v>
                </c:pt>
                <c:pt idx="4">
                  <c:v>Demonstration therapy  given                                              </c:v>
                </c:pt>
                <c:pt idx="5">
                  <c:v>Pre-school sessions attended                    </c:v>
                </c:pt>
                <c:pt idx="6">
                  <c:v>Clients given training in Hindi                 </c:v>
                </c:pt>
                <c:pt idx="7">
                  <c:v>Clients with CI trained                               </c:v>
                </c:pt>
                <c:pt idx="8">
                  <c:v>Sessions for clients with CI taken            </c:v>
                </c:pt>
                <c:pt idx="9">
                  <c:v>Clients with tinnitus</c:v>
                </c:pt>
                <c:pt idx="10">
                  <c:v>Sessions for clients with Tinnitus                 </c:v>
                </c:pt>
                <c:pt idx="11">
                  <c:v>Clients for speech reading</c:v>
                </c:pt>
                <c:pt idx="12">
                  <c:v>Clients with CAPD                                        </c:v>
                </c:pt>
              </c:strCache>
            </c:strRef>
          </c:cat>
          <c:val>
            <c:numRef>
              <c:f>Sheet5!$L$74:$L$86</c:f>
              <c:numCache>
                <c:formatCode>General</c:formatCode>
                <c:ptCount val="13"/>
                <c:pt idx="0">
                  <c:v>3322</c:v>
                </c:pt>
                <c:pt idx="1">
                  <c:v>594</c:v>
                </c:pt>
                <c:pt idx="2">
                  <c:v>2728</c:v>
                </c:pt>
                <c:pt idx="3">
                  <c:v>19362</c:v>
                </c:pt>
                <c:pt idx="4">
                  <c:v>355</c:v>
                </c:pt>
                <c:pt idx="5">
                  <c:v>719</c:v>
                </c:pt>
                <c:pt idx="6">
                  <c:v>258</c:v>
                </c:pt>
                <c:pt idx="7">
                  <c:v>342</c:v>
                </c:pt>
                <c:pt idx="8">
                  <c:v>1171</c:v>
                </c:pt>
                <c:pt idx="9">
                  <c:v>50</c:v>
                </c:pt>
                <c:pt idx="10">
                  <c:v>94</c:v>
                </c:pt>
                <c:pt idx="11">
                  <c:v>52</c:v>
                </c:pt>
                <c:pt idx="12">
                  <c:v>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5833333333333344"/>
          <c:y val="3.9363517060367441E-2"/>
          <c:w val="0.34166666666666673"/>
          <c:h val="0.78238407699037615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4027777777777778"/>
          <c:y val="0.10416666666666669"/>
          <c:w val="0.46388888888888902"/>
          <c:h val="0.77314814814814825"/>
        </c:manualLayout>
      </c:layout>
      <c:pie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Sheet5!$K$91:$K$94</c:f>
              <c:strCache>
                <c:ptCount val="4"/>
                <c:pt idx="0">
                  <c:v>Assessment </c:v>
                </c:pt>
                <c:pt idx="1">
                  <c:v>Intervention </c:v>
                </c:pt>
                <c:pt idx="2">
                  <c:v>Follow up intervention sessions</c:v>
                </c:pt>
                <c:pt idx="3">
                  <c:v>Counseling</c:v>
                </c:pt>
              </c:strCache>
            </c:strRef>
          </c:cat>
          <c:val>
            <c:numRef>
              <c:f>Sheet5!$L$91:$L$94</c:f>
              <c:numCache>
                <c:formatCode>General</c:formatCode>
                <c:ptCount val="4"/>
                <c:pt idx="0">
                  <c:v>80</c:v>
                </c:pt>
                <c:pt idx="1">
                  <c:v>59</c:v>
                </c:pt>
                <c:pt idx="2">
                  <c:v>40</c:v>
                </c:pt>
                <c:pt idx="3">
                  <c:v>49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6805555555555555"/>
          <c:y val="0.11342592592592594"/>
          <c:w val="0.52500000000000002"/>
          <c:h val="0.87500000000000011"/>
        </c:manualLayout>
      </c:layout>
      <c:pieChart>
        <c:varyColors val="1"/>
        <c:ser>
          <c:idx val="0"/>
          <c:order val="0"/>
          <c:explosion val="7"/>
          <c:dLbls>
            <c:showVal val="1"/>
            <c:showCatName val="1"/>
            <c:showLeaderLines val="1"/>
          </c:dLbls>
          <c:cat>
            <c:strRef>
              <c:f>Sheet5!$K$100:$K$103</c:f>
              <c:strCache>
                <c:ptCount val="4"/>
                <c:pt idx="0">
                  <c:v>Clients evaluated by Speech-Language Pathologists</c:v>
                </c:pt>
                <c:pt idx="1">
                  <c:v>Clients evaluated by Plastic surgeons</c:v>
                </c:pt>
                <c:pt idx="2">
                  <c:v>Clients evaluated by Prosthodontists</c:v>
                </c:pt>
                <c:pt idx="3">
                  <c:v>Clients evaluated by Orthodontists</c:v>
                </c:pt>
              </c:strCache>
            </c:strRef>
          </c:cat>
          <c:val>
            <c:numRef>
              <c:f>Sheet5!$L$100:$L$103</c:f>
              <c:numCache>
                <c:formatCode>General</c:formatCode>
                <c:ptCount val="4"/>
                <c:pt idx="0">
                  <c:v>234</c:v>
                </c:pt>
                <c:pt idx="1">
                  <c:v>199</c:v>
                </c:pt>
                <c:pt idx="2">
                  <c:v>4</c:v>
                </c:pt>
                <c:pt idx="3">
                  <c:v>45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3759447828458158"/>
          <c:y val="0.13119889674807597"/>
          <c:w val="0.53636833452278787"/>
          <c:h val="0.80152201313818849"/>
        </c:manualLayout>
      </c:layout>
      <c:pieChart>
        <c:varyColors val="1"/>
        <c:ser>
          <c:idx val="0"/>
          <c:order val="0"/>
          <c:dLbls>
            <c:showVal val="1"/>
            <c:showCatName val="1"/>
            <c:showLeaderLines val="1"/>
          </c:dLbls>
          <c:cat>
            <c:strRef>
              <c:f>Sheet5!$K$107:$K$111</c:f>
              <c:strCache>
                <c:ptCount val="5"/>
                <c:pt idx="0">
                  <c:v>No. of session taken for preparation of prosthesis</c:v>
                </c:pt>
                <c:pt idx="1">
                  <c:v>No. of clients attended speech and language therapy</c:v>
                </c:pt>
                <c:pt idx="2">
                  <c:v>No of speech and language therapy sessions held</c:v>
                </c:pt>
                <c:pt idx="3">
                  <c:v>No. of clients attended Demonstration therapy</c:v>
                </c:pt>
                <c:pt idx="4">
                  <c:v>No of demonstration therapy sessions  </c:v>
                </c:pt>
              </c:strCache>
            </c:strRef>
          </c:cat>
          <c:val>
            <c:numRef>
              <c:f>Sheet5!$L$107:$L$111</c:f>
              <c:numCache>
                <c:formatCode>General</c:formatCode>
                <c:ptCount val="5"/>
                <c:pt idx="0">
                  <c:v>2</c:v>
                </c:pt>
                <c:pt idx="1">
                  <c:v>219</c:v>
                </c:pt>
                <c:pt idx="2">
                  <c:v>831</c:v>
                </c:pt>
                <c:pt idx="3">
                  <c:v>29</c:v>
                </c:pt>
                <c:pt idx="4">
                  <c:v>131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schemeClr val="tx1"/>
          </a:solidFill>
        </a:ln>
      </c:spPr>
    </c:sideWall>
    <c:backWall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0.24612270341207348"/>
          <c:y val="4.3010752688172046E-2"/>
          <c:w val="0.71820363079615057"/>
          <c:h val="0.8662824331709269"/>
        </c:manualLayout>
      </c:layout>
      <c:bar3DChart>
        <c:barDir val="bar"/>
        <c:grouping val="clustered"/>
        <c:ser>
          <c:idx val="0"/>
          <c:order val="0"/>
          <c:tx>
            <c:strRef>
              <c:f>Sheet1!$O$100</c:f>
              <c:strCache>
                <c:ptCount val="1"/>
              </c:strCache>
            </c:strRef>
          </c:tx>
          <c:cat>
            <c:strRef>
              <c:f>Sheet1!$N$101:$N$109</c:f>
              <c:strCache>
                <c:ptCount val="9"/>
                <c:pt idx="0">
                  <c:v>MSW students </c:v>
                </c:pt>
                <c:pt idx="1">
                  <c:v>Nursing trainees</c:v>
                </c:pt>
                <c:pt idx="2">
                  <c:v>ASHA and Anganwadi workers</c:v>
                </c:pt>
                <c:pt idx="3">
                  <c:v>Teacher trainees</c:v>
                </c:pt>
                <c:pt idx="4">
                  <c:v>Senior citizens</c:v>
                </c:pt>
                <c:pt idx="5">
                  <c:v>Industrial workers </c:v>
                </c:pt>
                <c:pt idx="6">
                  <c:v>Doctors </c:v>
                </c:pt>
                <c:pt idx="7">
                  <c:v>OPD Field workers</c:v>
                </c:pt>
                <c:pt idx="8">
                  <c:v>Teachers</c:v>
                </c:pt>
              </c:strCache>
            </c:strRef>
          </c:cat>
          <c:val>
            <c:numRef>
              <c:f>Sheet1!$O$101:$O$109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Sheet1!$P$100</c:f>
              <c:strCache>
                <c:ptCount val="1"/>
                <c:pt idx="0">
                  <c:v>No. of participants</c:v>
                </c:pt>
              </c:strCache>
            </c:strRef>
          </c:tx>
          <c:dLbls>
            <c:showVal val="1"/>
          </c:dLbls>
          <c:cat>
            <c:strRef>
              <c:f>Sheet1!$N$101:$N$109</c:f>
              <c:strCache>
                <c:ptCount val="9"/>
                <c:pt idx="0">
                  <c:v>MSW students </c:v>
                </c:pt>
                <c:pt idx="1">
                  <c:v>Nursing trainees</c:v>
                </c:pt>
                <c:pt idx="2">
                  <c:v>ASHA and Anganwadi workers</c:v>
                </c:pt>
                <c:pt idx="3">
                  <c:v>Teacher trainees</c:v>
                </c:pt>
                <c:pt idx="4">
                  <c:v>Senior citizens</c:v>
                </c:pt>
                <c:pt idx="5">
                  <c:v>Industrial workers </c:v>
                </c:pt>
                <c:pt idx="6">
                  <c:v>Doctors </c:v>
                </c:pt>
                <c:pt idx="7">
                  <c:v>OPD Field workers</c:v>
                </c:pt>
                <c:pt idx="8">
                  <c:v>Teachers</c:v>
                </c:pt>
              </c:strCache>
            </c:strRef>
          </c:cat>
          <c:val>
            <c:numRef>
              <c:f>Sheet1!$P$101:$P$109</c:f>
              <c:numCache>
                <c:formatCode>General</c:formatCode>
                <c:ptCount val="9"/>
                <c:pt idx="0">
                  <c:v>137</c:v>
                </c:pt>
                <c:pt idx="1">
                  <c:v>272</c:v>
                </c:pt>
                <c:pt idx="2">
                  <c:v>238</c:v>
                </c:pt>
                <c:pt idx="3">
                  <c:v>270</c:v>
                </c:pt>
                <c:pt idx="4">
                  <c:v>36</c:v>
                </c:pt>
                <c:pt idx="5">
                  <c:v>100</c:v>
                </c:pt>
                <c:pt idx="6">
                  <c:v>157</c:v>
                </c:pt>
                <c:pt idx="7">
                  <c:v>48</c:v>
                </c:pt>
                <c:pt idx="8">
                  <c:v>29</c:v>
                </c:pt>
              </c:numCache>
            </c:numRef>
          </c:val>
        </c:ser>
        <c:shape val="box"/>
        <c:axId val="88328448"/>
        <c:axId val="88338432"/>
        <c:axId val="0"/>
      </c:bar3DChart>
      <c:catAx>
        <c:axId val="88328448"/>
        <c:scaling>
          <c:orientation val="minMax"/>
        </c:scaling>
        <c:axPos val="l"/>
        <c:tickLblPos val="nextTo"/>
        <c:crossAx val="88338432"/>
        <c:crosses val="autoZero"/>
        <c:auto val="1"/>
        <c:lblAlgn val="l"/>
        <c:lblOffset val="100"/>
      </c:catAx>
      <c:valAx>
        <c:axId val="88338432"/>
        <c:scaling>
          <c:orientation val="minMax"/>
        </c:scaling>
        <c:axPos val="b"/>
        <c:numFmt formatCode="General" sourceLinked="1"/>
        <c:tickLblPos val="nextTo"/>
        <c:crossAx val="88328448"/>
        <c:crosses val="autoZero"/>
        <c:crossBetween val="between"/>
      </c:valAx>
    </c:plotArea>
    <c:plotVisOnly val="1"/>
  </c:chart>
  <c:spPr>
    <a:ln>
      <a:noFill/>
    </a:ln>
  </c:spPr>
  <c:txPr>
    <a:bodyPr/>
    <a:lstStyle/>
    <a:p>
      <a:pPr>
        <a:defRPr sz="900">
          <a:latin typeface="+mn-lt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prstClr val="black"/>
          </a:solidFill>
        </a:ln>
      </c:spPr>
    </c:sideWall>
    <c:backWall>
      <c:spPr>
        <a:ln>
          <a:solidFill>
            <a:prstClr val="black"/>
          </a:solidFill>
        </a:ln>
      </c:spPr>
    </c:backWall>
    <c:plotArea>
      <c:layout/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Sheet5!$K$121:$L$128</c:f>
              <c:strCache>
                <c:ptCount val="8"/>
                <c:pt idx="0">
                  <c:v>Neurologist</c:v>
                </c:pt>
                <c:pt idx="1">
                  <c:v>Pediatrician</c:v>
                </c:pt>
                <c:pt idx="2">
                  <c:v>Phonosurgeon</c:v>
                </c:pt>
                <c:pt idx="3">
                  <c:v>Plastic surgeon</c:v>
                </c:pt>
                <c:pt idx="4">
                  <c:v>Prosthodontist</c:v>
                </c:pt>
                <c:pt idx="5">
                  <c:v>Orthodontist</c:v>
                </c:pt>
                <c:pt idx="6">
                  <c:v>PT</c:v>
                </c:pt>
                <c:pt idx="7">
                  <c:v>OT</c:v>
                </c:pt>
              </c:strCache>
            </c:strRef>
          </c:cat>
          <c:val>
            <c:numRef>
              <c:f>Sheet5!$M$121:$M$128</c:f>
              <c:numCache>
                <c:formatCode>General</c:formatCode>
                <c:ptCount val="8"/>
                <c:pt idx="0">
                  <c:v>651</c:v>
                </c:pt>
                <c:pt idx="1">
                  <c:v>342</c:v>
                </c:pt>
                <c:pt idx="2">
                  <c:v>192</c:v>
                </c:pt>
                <c:pt idx="3">
                  <c:v>177</c:v>
                </c:pt>
                <c:pt idx="4">
                  <c:v>5</c:v>
                </c:pt>
                <c:pt idx="5">
                  <c:v>33</c:v>
                </c:pt>
                <c:pt idx="6">
                  <c:v>819</c:v>
                </c:pt>
                <c:pt idx="7">
                  <c:v>845</c:v>
                </c:pt>
              </c:numCache>
            </c:numRef>
          </c:val>
        </c:ser>
        <c:shape val="cylinder"/>
        <c:axId val="95506816"/>
        <c:axId val="95508352"/>
        <c:axId val="0"/>
      </c:bar3DChart>
      <c:catAx>
        <c:axId val="9550681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5508352"/>
        <c:crosses val="autoZero"/>
        <c:auto val="1"/>
        <c:lblAlgn val="ctr"/>
        <c:lblOffset val="100"/>
      </c:catAx>
      <c:valAx>
        <c:axId val="95508352"/>
        <c:scaling>
          <c:orientation val="minMax"/>
        </c:scaling>
        <c:axPos val="l"/>
        <c:numFmt formatCode="General" sourceLinked="1"/>
        <c:tickLblPos val="nextTo"/>
        <c:crossAx val="95506816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schemeClr val="tx1"/>
          </a:solidFill>
        </a:ln>
      </c:spPr>
    </c:sideWall>
    <c:backWall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0.16865933511964448"/>
          <c:y val="3.8294168842471714E-2"/>
          <c:w val="0.78642074751094526"/>
          <c:h val="0.87449380837839152"/>
        </c:manualLayout>
      </c:layout>
      <c:bar3DChart>
        <c:barDir val="bar"/>
        <c:grouping val="clustered"/>
        <c:ser>
          <c:idx val="0"/>
          <c:order val="0"/>
          <c:tx>
            <c:strRef>
              <c:f>Sheet5!$L$136</c:f>
              <c:strCache>
                <c:ptCount val="1"/>
                <c:pt idx="0">
                  <c:v>Clients</c:v>
                </c:pt>
              </c:strCache>
            </c:strRef>
          </c:tx>
          <c:dLbls>
            <c:dLbl>
              <c:idx val="0"/>
              <c:layout>
                <c:manualLayout>
                  <c:x val="2.2268615170494086E-2"/>
                  <c:y val="1.0961507651748155E-16"/>
                </c:manualLayout>
              </c:layout>
              <c:showVal val="1"/>
            </c:dLbl>
            <c:dLbl>
              <c:idx val="1"/>
              <c:layout>
                <c:manualLayout>
                  <c:x val="1.670146137787059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3.3402922755741124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3.6186499652052888E-2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3.3402922755741124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Sheet5!$K$137:$K$141</c:f>
              <c:strCache>
                <c:ptCount val="5"/>
                <c:pt idx="0">
                  <c:v>Kannada</c:v>
                </c:pt>
                <c:pt idx="1">
                  <c:v>Malayalam</c:v>
                </c:pt>
                <c:pt idx="2">
                  <c:v>Hindi</c:v>
                </c:pt>
                <c:pt idx="3">
                  <c:v>English</c:v>
                </c:pt>
                <c:pt idx="4">
                  <c:v>Telugu</c:v>
                </c:pt>
              </c:strCache>
            </c:strRef>
          </c:cat>
          <c:val>
            <c:numRef>
              <c:f>Sheet5!$L$137:$L$141</c:f>
              <c:numCache>
                <c:formatCode>General</c:formatCode>
                <c:ptCount val="5"/>
                <c:pt idx="0">
                  <c:v>37</c:v>
                </c:pt>
                <c:pt idx="1">
                  <c:v>25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Sheet5!$M$136</c:f>
              <c:strCache>
                <c:ptCount val="1"/>
                <c:pt idx="0">
                  <c:v>Sessions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Sheet5!$K$137:$K$141</c:f>
              <c:strCache>
                <c:ptCount val="5"/>
                <c:pt idx="0">
                  <c:v>Kannada</c:v>
                </c:pt>
                <c:pt idx="1">
                  <c:v>Malayalam</c:v>
                </c:pt>
                <c:pt idx="2">
                  <c:v>Hindi</c:v>
                </c:pt>
                <c:pt idx="3">
                  <c:v>English</c:v>
                </c:pt>
                <c:pt idx="4">
                  <c:v>Telugu</c:v>
                </c:pt>
              </c:strCache>
            </c:strRef>
          </c:cat>
          <c:val>
            <c:numRef>
              <c:f>Sheet5!$M$137:$M$141</c:f>
              <c:numCache>
                <c:formatCode>General</c:formatCode>
                <c:ptCount val="5"/>
                <c:pt idx="0">
                  <c:v>2028</c:v>
                </c:pt>
                <c:pt idx="1">
                  <c:v>400</c:v>
                </c:pt>
                <c:pt idx="2">
                  <c:v>192</c:v>
                </c:pt>
                <c:pt idx="3">
                  <c:v>136</c:v>
                </c:pt>
                <c:pt idx="4">
                  <c:v>107</c:v>
                </c:pt>
              </c:numCache>
            </c:numRef>
          </c:val>
        </c:ser>
        <c:shape val="cone"/>
        <c:axId val="95535872"/>
        <c:axId val="95537408"/>
        <c:axId val="0"/>
      </c:bar3DChart>
      <c:catAx>
        <c:axId val="95535872"/>
        <c:scaling>
          <c:orientation val="minMax"/>
        </c:scaling>
        <c:axPos val="l"/>
        <c:tickLblPos val="nextTo"/>
        <c:crossAx val="95537408"/>
        <c:crosses val="autoZero"/>
        <c:auto val="1"/>
        <c:lblAlgn val="ctr"/>
        <c:lblOffset val="100"/>
      </c:catAx>
      <c:valAx>
        <c:axId val="95537408"/>
        <c:scaling>
          <c:orientation val="minMax"/>
          <c:max val="2500"/>
          <c:min val="0"/>
        </c:scaling>
        <c:axPos val="b"/>
        <c:numFmt formatCode="General" sourceLinked="1"/>
        <c:tickLblPos val="nextTo"/>
        <c:crossAx val="95535872"/>
        <c:crosses val="autoZero"/>
        <c:crossBetween val="between"/>
        <c:majorUnit val="250"/>
        <c:minorUnit val="250"/>
      </c:valAx>
    </c:plotArea>
    <c:legend>
      <c:legendPos val="r"/>
      <c:layout>
        <c:manualLayout>
          <c:xMode val="edge"/>
          <c:yMode val="edge"/>
          <c:x val="0.77700896991216384"/>
          <c:y val="0.40571643949206088"/>
          <c:w val="0.1422673000947951"/>
          <c:h val="0.10811906359238727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627005310671871"/>
          <c:y val="0.13338568736455703"/>
          <c:w val="0.50628662357262488"/>
          <c:h val="0.54874229271039088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  <c:showLeaderLines val="1"/>
          </c:dLbls>
          <c:cat>
            <c:strRef>
              <c:f>Sheet5!$K$177:$K$206</c:f>
              <c:strCache>
                <c:ptCount val="30"/>
                <c:pt idx="0">
                  <c:v>Transfer certificate</c:v>
                </c:pt>
                <c:pt idx="1">
                  <c:v>Evaluation reports</c:v>
                </c:pt>
                <c:pt idx="2">
                  <c:v>Attendance certificate</c:v>
                </c:pt>
                <c:pt idx="3">
                  <c:v>School admission certificate/Language exemption certificate</c:v>
                </c:pt>
                <c:pt idx="4">
                  <c:v>Gen Correspondences Letter English</c:v>
                </c:pt>
                <c:pt idx="5">
                  <c:v>Gen Correspondences Letter Hindi</c:v>
                </c:pt>
                <c:pt idx="6">
                  <c:v>Correspondence by e-mail in English</c:v>
                </c:pt>
                <c:pt idx="7">
                  <c:v>Correspondence by letters in English</c:v>
                </c:pt>
                <c:pt idx="8">
                  <c:v>Financial aid (monthly pension of GOK)</c:v>
                </c:pt>
                <c:pt idx="9">
                  <c:v>Admission to deaf school </c:v>
                </c:pt>
                <c:pt idx="10">
                  <c:v>Physically handicapped</c:v>
                </c:pt>
                <c:pt idx="11">
                  <c:v>Tax exemption</c:v>
                </c:pt>
                <c:pt idx="12">
                  <c:v>Education scholarship</c:v>
                </c:pt>
                <c:pt idx="13">
                  <c:v>Others</c:v>
                </c:pt>
                <c:pt idx="14">
                  <c:v>Certificate issued at camp</c:v>
                </c:pt>
                <c:pt idx="15">
                  <c:v>Financial Aid </c:v>
                </c:pt>
                <c:pt idx="16">
                  <c:v>Financial Aid (certificate issued in camps)</c:v>
                </c:pt>
                <c:pt idx="17">
                  <c:v>MR Certificate</c:v>
                </c:pt>
                <c:pt idx="18">
                  <c:v>Railway concession certificate</c:v>
                </c:pt>
                <c:pt idx="19">
                  <c:v>Learning disabilities. certificate</c:v>
                </c:pt>
                <c:pt idx="20">
                  <c:v>Psychological Report</c:v>
                </c:pt>
                <c:pt idx="21">
                  <c:v>Slow Learner Certificate</c:v>
                </c:pt>
                <c:pt idx="22">
                  <c:v>Income Tax Exemption Certificate</c:v>
                </c:pt>
                <c:pt idx="23">
                  <c:v>Medico-legal cases</c:v>
                </c:pt>
                <c:pt idx="24">
                  <c:v>Bonafide certificate</c:v>
                </c:pt>
                <c:pt idx="25">
                  <c:v>Driving license</c:v>
                </c:pt>
                <c:pt idx="26">
                  <c:v>LIC</c:v>
                </c:pt>
                <c:pt idx="27">
                  <c:v>CI</c:v>
                </c:pt>
                <c:pt idx="28">
                  <c:v>Handicapped Certificate (Pension)</c:v>
                </c:pt>
                <c:pt idx="29">
                  <c:v>Medical Certificate</c:v>
                </c:pt>
              </c:strCache>
            </c:strRef>
          </c:cat>
          <c:val>
            <c:numRef>
              <c:f>Sheet5!$L$177:$L$206</c:f>
              <c:numCache>
                <c:formatCode>General</c:formatCode>
                <c:ptCount val="30"/>
                <c:pt idx="0">
                  <c:v>34</c:v>
                </c:pt>
                <c:pt idx="1">
                  <c:v>645</c:v>
                </c:pt>
                <c:pt idx="2">
                  <c:v>94</c:v>
                </c:pt>
                <c:pt idx="3">
                  <c:v>88</c:v>
                </c:pt>
                <c:pt idx="4">
                  <c:v>104</c:v>
                </c:pt>
                <c:pt idx="5">
                  <c:v>4</c:v>
                </c:pt>
                <c:pt idx="6">
                  <c:v>110</c:v>
                </c:pt>
                <c:pt idx="7">
                  <c:v>139</c:v>
                </c:pt>
                <c:pt idx="8">
                  <c:v>876</c:v>
                </c:pt>
                <c:pt idx="9">
                  <c:v>83</c:v>
                </c:pt>
                <c:pt idx="10">
                  <c:v>162</c:v>
                </c:pt>
                <c:pt idx="11">
                  <c:v>53</c:v>
                </c:pt>
                <c:pt idx="12">
                  <c:v>66</c:v>
                </c:pt>
                <c:pt idx="13">
                  <c:v>84</c:v>
                </c:pt>
                <c:pt idx="14">
                  <c:v>11</c:v>
                </c:pt>
                <c:pt idx="15">
                  <c:v>291</c:v>
                </c:pt>
                <c:pt idx="16">
                  <c:v>19</c:v>
                </c:pt>
                <c:pt idx="17">
                  <c:v>951</c:v>
                </c:pt>
                <c:pt idx="18">
                  <c:v>735</c:v>
                </c:pt>
                <c:pt idx="19">
                  <c:v>229</c:v>
                </c:pt>
                <c:pt idx="20">
                  <c:v>255</c:v>
                </c:pt>
                <c:pt idx="21">
                  <c:v>92</c:v>
                </c:pt>
                <c:pt idx="22">
                  <c:v>40</c:v>
                </c:pt>
                <c:pt idx="23">
                  <c:v>5</c:v>
                </c:pt>
                <c:pt idx="24">
                  <c:v>15</c:v>
                </c:pt>
                <c:pt idx="25">
                  <c:v>16</c:v>
                </c:pt>
                <c:pt idx="26">
                  <c:v>1</c:v>
                </c:pt>
                <c:pt idx="27">
                  <c:v>15</c:v>
                </c:pt>
                <c:pt idx="28">
                  <c:v>1114</c:v>
                </c:pt>
                <c:pt idx="29">
                  <c:v>111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"/>
          <c:y val="0.72736630903639643"/>
          <c:w val="0.9961315272608533"/>
          <c:h val="0.27263369096360329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sysClr val="windowText" lastClr="000000"/>
          </a:solidFill>
        </a:ln>
      </c:spPr>
    </c:sideWall>
    <c:backWall>
      <c:spPr>
        <a:ln>
          <a:solidFill>
            <a:sysClr val="windowText" lastClr="000000"/>
          </a:solidFill>
        </a:ln>
      </c:spPr>
    </c:backWall>
    <c:plotArea>
      <c:layout>
        <c:manualLayout>
          <c:layoutTarget val="inner"/>
          <c:xMode val="edge"/>
          <c:yMode val="edge"/>
          <c:x val="0.13980255554475443"/>
          <c:y val="4.5128205128205132E-2"/>
          <c:w val="0.81051424127539617"/>
          <c:h val="0.58133979406420355"/>
        </c:manualLayout>
      </c:layout>
      <c:bar3DChart>
        <c:barDir val="col"/>
        <c:grouping val="clustered"/>
        <c:ser>
          <c:idx val="0"/>
          <c:order val="0"/>
          <c:tx>
            <c:strRef>
              <c:f>Sheet5!$L$148</c:f>
              <c:strCache>
                <c:ptCount val="1"/>
                <c:pt idx="0">
                  <c:v>Clients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strRef>
              <c:f>Sheet5!$K$149:$K$156</c:f>
              <c:strCache>
                <c:ptCount val="8"/>
                <c:pt idx="0">
                  <c:v>Parent infant programme</c:v>
                </c:pt>
                <c:pt idx="1">
                  <c:v>Parents empowerment</c:v>
                </c:pt>
                <c:pt idx="2">
                  <c:v>Pre-school training for children </c:v>
                </c:pt>
                <c:pt idx="3">
                  <c:v>Co-curricular training</c:v>
                </c:pt>
                <c:pt idx="4">
                  <c:v>Curriculum support service</c:v>
                </c:pt>
                <c:pt idx="5">
                  <c:v>Counseling and guidance</c:v>
                </c:pt>
                <c:pt idx="6">
                  <c:v>Computer training</c:v>
                </c:pt>
                <c:pt idx="7">
                  <c:v>Literacy training</c:v>
                </c:pt>
              </c:strCache>
            </c:strRef>
          </c:cat>
          <c:val>
            <c:numRef>
              <c:f>Sheet5!$L$149:$L$156</c:f>
              <c:numCache>
                <c:formatCode>General</c:formatCode>
                <c:ptCount val="8"/>
                <c:pt idx="0">
                  <c:v>25</c:v>
                </c:pt>
                <c:pt idx="1">
                  <c:v>81</c:v>
                </c:pt>
                <c:pt idx="2">
                  <c:v>221</c:v>
                </c:pt>
                <c:pt idx="3">
                  <c:v>189</c:v>
                </c:pt>
                <c:pt idx="4">
                  <c:v>70</c:v>
                </c:pt>
                <c:pt idx="5">
                  <c:v>367</c:v>
                </c:pt>
                <c:pt idx="6">
                  <c:v>23</c:v>
                </c:pt>
                <c:pt idx="7">
                  <c:v>9</c:v>
                </c:pt>
              </c:numCache>
            </c:numRef>
          </c:val>
        </c:ser>
        <c:ser>
          <c:idx val="1"/>
          <c:order val="1"/>
          <c:tx>
            <c:strRef>
              <c:f>Sheet5!$M$148</c:f>
              <c:strCache>
                <c:ptCount val="1"/>
                <c:pt idx="0">
                  <c:v>Sessions</c:v>
                </c:pt>
              </c:strCache>
            </c:strRef>
          </c:tx>
          <c:dLbls>
            <c:dLbl>
              <c:idx val="2"/>
              <c:layout>
                <c:manualLayout>
                  <c:x val="5.4869684499314125E-3"/>
                  <c:y val="7.1563109735934202E-2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Sheet5!$K$149:$K$156</c:f>
              <c:strCache>
                <c:ptCount val="8"/>
                <c:pt idx="0">
                  <c:v>Parent infant programme</c:v>
                </c:pt>
                <c:pt idx="1">
                  <c:v>Parents empowerment</c:v>
                </c:pt>
                <c:pt idx="2">
                  <c:v>Pre-school training for children </c:v>
                </c:pt>
                <c:pt idx="3">
                  <c:v>Co-curricular training</c:v>
                </c:pt>
                <c:pt idx="4">
                  <c:v>Curriculum support service</c:v>
                </c:pt>
                <c:pt idx="5">
                  <c:v>Counseling and guidance</c:v>
                </c:pt>
                <c:pt idx="6">
                  <c:v>Computer training</c:v>
                </c:pt>
                <c:pt idx="7">
                  <c:v>Literacy training</c:v>
                </c:pt>
              </c:strCache>
            </c:strRef>
          </c:cat>
          <c:val>
            <c:numRef>
              <c:f>Sheet5!$M$149:$M$156</c:f>
              <c:numCache>
                <c:formatCode>General</c:formatCode>
                <c:ptCount val="8"/>
                <c:pt idx="0">
                  <c:v>1452</c:v>
                </c:pt>
                <c:pt idx="1">
                  <c:v>1216</c:v>
                </c:pt>
                <c:pt idx="2">
                  <c:v>181604</c:v>
                </c:pt>
                <c:pt idx="3">
                  <c:v>282</c:v>
                </c:pt>
                <c:pt idx="4">
                  <c:v>2863</c:v>
                </c:pt>
                <c:pt idx="5">
                  <c:v>2696</c:v>
                </c:pt>
                <c:pt idx="6">
                  <c:v>658</c:v>
                </c:pt>
                <c:pt idx="7">
                  <c:v>118</c:v>
                </c:pt>
              </c:numCache>
            </c:numRef>
          </c:val>
        </c:ser>
        <c:shape val="box"/>
        <c:axId val="123660928"/>
        <c:axId val="123844864"/>
        <c:axId val="0"/>
      </c:bar3DChart>
      <c:catAx>
        <c:axId val="12366092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3844864"/>
        <c:crosses val="autoZero"/>
        <c:auto val="1"/>
        <c:lblAlgn val="ctr"/>
        <c:lblOffset val="100"/>
      </c:catAx>
      <c:valAx>
        <c:axId val="12384486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3660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101638529751692"/>
          <c:y val="7.2993014334746614E-2"/>
          <c:w val="0.14021818260371774"/>
          <c:h val="0.13621784368161208"/>
        </c:manualLayout>
      </c:layout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prstClr val="black"/>
          </a:solidFill>
        </a:ln>
      </c:spPr>
    </c:sideWall>
    <c:backWall>
      <c:spPr>
        <a:ln>
          <a:solidFill>
            <a:prstClr val="black"/>
          </a:solidFill>
        </a:ln>
      </c:spPr>
    </c:backWall>
    <c:plotArea>
      <c:layout>
        <c:manualLayout>
          <c:layoutTarget val="inner"/>
          <c:xMode val="edge"/>
          <c:yMode val="edge"/>
          <c:x val="8.625143151469325E-2"/>
          <c:y val="4.0009079946087822E-2"/>
          <c:w val="0.90649877533575529"/>
          <c:h val="0.82410186564517285"/>
        </c:manualLayout>
      </c:layout>
      <c:bar3DChart>
        <c:barDir val="col"/>
        <c:grouping val="clustered"/>
        <c:ser>
          <c:idx val="0"/>
          <c:order val="0"/>
          <c:tx>
            <c:strRef>
              <c:f>Sheet6!$M$6</c:f>
              <c:strCache>
                <c:ptCount val="1"/>
                <c:pt idx="0">
                  <c:v>Male</c:v>
                </c:pt>
              </c:strCache>
            </c:strRef>
          </c:tx>
          <c:cat>
            <c:strRef>
              <c:f>Sheet6!$L$7:$L$11</c:f>
              <c:strCache>
                <c:ptCount val="5"/>
                <c:pt idx="0">
                  <c:v>OSC, Akkihebbalu</c:v>
                </c:pt>
                <c:pt idx="1">
                  <c:v>GH, K R Nagar</c:v>
                </c:pt>
                <c:pt idx="2">
                  <c:v>OSC, Hullahalli</c:v>
                </c:pt>
                <c:pt idx="3">
                  <c:v>GH, Santhemarahalli</c:v>
                </c:pt>
                <c:pt idx="4">
                  <c:v>GH, T Narsipura</c:v>
                </c:pt>
              </c:strCache>
            </c:strRef>
          </c:cat>
          <c:val>
            <c:numRef>
              <c:f>Sheet6!$M$7:$M$11</c:f>
              <c:numCache>
                <c:formatCode>General</c:formatCode>
                <c:ptCount val="5"/>
                <c:pt idx="0">
                  <c:v>9</c:v>
                </c:pt>
                <c:pt idx="1">
                  <c:v>368</c:v>
                </c:pt>
                <c:pt idx="2">
                  <c:v>117</c:v>
                </c:pt>
                <c:pt idx="3">
                  <c:v>148</c:v>
                </c:pt>
                <c:pt idx="4">
                  <c:v>257</c:v>
                </c:pt>
              </c:numCache>
            </c:numRef>
          </c:val>
        </c:ser>
        <c:ser>
          <c:idx val="1"/>
          <c:order val="1"/>
          <c:tx>
            <c:strRef>
              <c:f>Sheet6!$N$6</c:f>
              <c:strCache>
                <c:ptCount val="1"/>
                <c:pt idx="0">
                  <c:v>Female</c:v>
                </c:pt>
              </c:strCache>
            </c:strRef>
          </c:tx>
          <c:cat>
            <c:strRef>
              <c:f>Sheet6!$L$7:$L$11</c:f>
              <c:strCache>
                <c:ptCount val="5"/>
                <c:pt idx="0">
                  <c:v>OSC, Akkihebbalu</c:v>
                </c:pt>
                <c:pt idx="1">
                  <c:v>GH, K R Nagar</c:v>
                </c:pt>
                <c:pt idx="2">
                  <c:v>OSC, Hullahalli</c:v>
                </c:pt>
                <c:pt idx="3">
                  <c:v>GH, Santhemarahalli</c:v>
                </c:pt>
                <c:pt idx="4">
                  <c:v>GH, T Narsipura</c:v>
                </c:pt>
              </c:strCache>
            </c:strRef>
          </c:cat>
          <c:val>
            <c:numRef>
              <c:f>Sheet6!$N$7:$N$11</c:f>
              <c:numCache>
                <c:formatCode>General</c:formatCode>
                <c:ptCount val="5"/>
                <c:pt idx="0">
                  <c:v>8</c:v>
                </c:pt>
                <c:pt idx="1">
                  <c:v>358</c:v>
                </c:pt>
                <c:pt idx="2">
                  <c:v>100</c:v>
                </c:pt>
                <c:pt idx="3">
                  <c:v>150</c:v>
                </c:pt>
                <c:pt idx="4">
                  <c:v>240</c:v>
                </c:pt>
              </c:numCache>
            </c:numRef>
          </c:val>
        </c:ser>
        <c:shape val="box"/>
        <c:axId val="95728000"/>
        <c:axId val="95729536"/>
        <c:axId val="0"/>
      </c:bar3DChart>
      <c:catAx>
        <c:axId val="9572800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5729536"/>
        <c:crosses val="autoZero"/>
        <c:auto val="1"/>
        <c:lblAlgn val="ctr"/>
        <c:lblOffset val="100"/>
      </c:catAx>
      <c:valAx>
        <c:axId val="95729536"/>
        <c:scaling>
          <c:orientation val="minMax"/>
        </c:scaling>
        <c:axPos val="l"/>
        <c:numFmt formatCode="General" sourceLinked="1"/>
        <c:tickLblPos val="nextTo"/>
        <c:crossAx val="95728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676551652337856"/>
          <c:y val="8.8890402213236894E-2"/>
          <c:w val="0.12972717658726901"/>
          <c:h val="0.13032730368163439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prstClr val="black"/>
          </a:solidFill>
        </a:ln>
      </c:spPr>
    </c:sideWall>
    <c:backWall>
      <c:spPr>
        <a:ln>
          <a:solidFill>
            <a:prstClr val="black"/>
          </a:solidFill>
        </a:ln>
      </c:spPr>
    </c:backWall>
    <c:plotArea>
      <c:layout/>
      <c:bar3DChart>
        <c:barDir val="col"/>
        <c:grouping val="clustered"/>
        <c:ser>
          <c:idx val="0"/>
          <c:order val="0"/>
          <c:cat>
            <c:strRef>
              <c:f>Sheet6!$L$16:$L$18</c:f>
              <c:strCache>
                <c:ptCount val="3"/>
                <c:pt idx="0">
                  <c:v>Sri Ramachandra Banj Medical College and Hospital, Cuttack</c:v>
                </c:pt>
                <c:pt idx="1">
                  <c:v>RIMS, Imphal</c:v>
                </c:pt>
                <c:pt idx="2">
                  <c:v>Janana Hospital &amp; JLNMCH, Ajmer</c:v>
                </c:pt>
              </c:strCache>
            </c:strRef>
          </c:cat>
          <c:val>
            <c:numRef>
              <c:f>Sheet6!$M$16:$M$18</c:f>
              <c:numCache>
                <c:formatCode>General</c:formatCode>
                <c:ptCount val="3"/>
                <c:pt idx="0">
                  <c:v>2905</c:v>
                </c:pt>
                <c:pt idx="1">
                  <c:v>3848</c:v>
                </c:pt>
                <c:pt idx="2">
                  <c:v>6309</c:v>
                </c:pt>
              </c:numCache>
            </c:numRef>
          </c:val>
        </c:ser>
        <c:shape val="box"/>
        <c:axId val="96941568"/>
        <c:axId val="96943104"/>
        <c:axId val="0"/>
      </c:bar3DChart>
      <c:catAx>
        <c:axId val="9694156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943104"/>
        <c:crosses val="autoZero"/>
        <c:auto val="1"/>
        <c:lblAlgn val="ctr"/>
        <c:lblOffset val="100"/>
      </c:catAx>
      <c:valAx>
        <c:axId val="9694310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941568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prstClr val="black"/>
          </a:solidFill>
        </a:ln>
      </c:spPr>
    </c:sideWall>
    <c:backWall>
      <c:spPr>
        <a:ln>
          <a:solidFill>
            <a:prstClr val="black"/>
          </a:solidFill>
        </a:ln>
      </c:spPr>
    </c:backWall>
    <c:plotArea>
      <c:layout>
        <c:manualLayout>
          <c:layoutTarget val="inner"/>
          <c:xMode val="edge"/>
          <c:yMode val="edge"/>
          <c:x val="0.10015507436570428"/>
          <c:y val="5.1400554097404488E-2"/>
          <c:w val="0.85756846019247601"/>
          <c:h val="0.77611512102653835"/>
        </c:manualLayout>
      </c:layout>
      <c:bar3DChart>
        <c:barDir val="col"/>
        <c:grouping val="clustered"/>
        <c:ser>
          <c:idx val="0"/>
          <c:order val="0"/>
          <c:tx>
            <c:strRef>
              <c:f>Sheet6!$M$30</c:f>
              <c:strCache>
                <c:ptCount val="1"/>
                <c:pt idx="0">
                  <c:v>Hullahalli PHC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Sheet6!$L$31:$L$32</c:f>
              <c:strCache>
                <c:ptCount val="2"/>
                <c:pt idx="0">
                  <c:v>Speech and Language Evaluation</c:v>
                </c:pt>
                <c:pt idx="1">
                  <c:v>ENT &amp; Hearing evaluation</c:v>
                </c:pt>
              </c:strCache>
            </c:strRef>
          </c:cat>
          <c:val>
            <c:numRef>
              <c:f>Sheet6!$M$31:$M$32</c:f>
              <c:numCache>
                <c:formatCode>General</c:formatCode>
                <c:ptCount val="2"/>
                <c:pt idx="0">
                  <c:v>85</c:v>
                </c:pt>
                <c:pt idx="1">
                  <c:v>1894</c:v>
                </c:pt>
              </c:numCache>
            </c:numRef>
          </c:val>
        </c:ser>
        <c:ser>
          <c:idx val="1"/>
          <c:order val="1"/>
          <c:tx>
            <c:strRef>
              <c:f>Sheet6!$N$30</c:f>
              <c:strCache>
                <c:ptCount val="1"/>
                <c:pt idx="0">
                  <c:v>Akkihebbalu PHC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Sheet6!$L$31:$L$32</c:f>
              <c:strCache>
                <c:ptCount val="2"/>
                <c:pt idx="0">
                  <c:v>Speech and Language Evaluation</c:v>
                </c:pt>
                <c:pt idx="1">
                  <c:v>ENT &amp; Hearing evaluation</c:v>
                </c:pt>
              </c:strCache>
            </c:strRef>
          </c:cat>
          <c:val>
            <c:numRef>
              <c:f>Sheet6!$N$31:$N$32</c:f>
              <c:numCache>
                <c:formatCode>General</c:formatCode>
                <c:ptCount val="2"/>
                <c:pt idx="0">
                  <c:v>79</c:v>
                </c:pt>
                <c:pt idx="1">
                  <c:v>1135</c:v>
                </c:pt>
              </c:numCache>
            </c:numRef>
          </c:val>
        </c:ser>
        <c:ser>
          <c:idx val="2"/>
          <c:order val="2"/>
          <c:tx>
            <c:strRef>
              <c:f>Sheet6!$O$30</c:f>
              <c:strCache>
                <c:ptCount val="1"/>
                <c:pt idx="0">
                  <c:v>Gumballi PHC</c:v>
                </c:pt>
              </c:strCache>
            </c:strRef>
          </c:tx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cat>
            <c:strRef>
              <c:f>Sheet6!$L$31:$L$32</c:f>
              <c:strCache>
                <c:ptCount val="2"/>
                <c:pt idx="0">
                  <c:v>Speech and Language Evaluation</c:v>
                </c:pt>
                <c:pt idx="1">
                  <c:v>ENT &amp; Hearing evaluation</c:v>
                </c:pt>
              </c:strCache>
            </c:strRef>
          </c:cat>
          <c:val>
            <c:numRef>
              <c:f>Sheet6!$O$31:$O$32</c:f>
              <c:numCache>
                <c:formatCode>General</c:formatCode>
                <c:ptCount val="2"/>
                <c:pt idx="0">
                  <c:v>148</c:v>
                </c:pt>
                <c:pt idx="1">
                  <c:v>1106</c:v>
                </c:pt>
              </c:numCache>
            </c:numRef>
          </c:val>
        </c:ser>
        <c:shape val="box"/>
        <c:axId val="96990336"/>
        <c:axId val="96991872"/>
        <c:axId val="0"/>
      </c:bar3DChart>
      <c:catAx>
        <c:axId val="96990336"/>
        <c:scaling>
          <c:orientation val="minMax"/>
        </c:scaling>
        <c:axPos val="b"/>
        <c:tickLblPos val="nextTo"/>
        <c:crossAx val="96991872"/>
        <c:crosses val="autoZero"/>
        <c:auto val="1"/>
        <c:lblAlgn val="ctr"/>
        <c:lblOffset val="100"/>
      </c:catAx>
      <c:valAx>
        <c:axId val="96991872"/>
        <c:scaling>
          <c:orientation val="minMax"/>
        </c:scaling>
        <c:axPos val="l"/>
        <c:numFmt formatCode="General" sourceLinked="1"/>
        <c:tickLblPos val="nextTo"/>
        <c:crossAx val="9699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71679790026246"/>
          <c:y val="8.2757363662875505E-2"/>
          <c:w val="0.23949868766404203"/>
          <c:h val="0.20022564887722374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prstClr val="black"/>
          </a:solidFill>
        </a:ln>
      </c:spPr>
    </c:sideWall>
    <c:backWall>
      <c:spPr>
        <a:ln>
          <a:solidFill>
            <a:prstClr val="black"/>
          </a:solidFill>
        </a:ln>
      </c:spPr>
    </c:backWall>
    <c:plotArea>
      <c:layout>
        <c:manualLayout>
          <c:layoutTarget val="inner"/>
          <c:xMode val="edge"/>
          <c:yMode val="edge"/>
          <c:x val="0.139076901101648"/>
          <c:y val="5.1839840494715593E-2"/>
          <c:w val="0.82733420227233501"/>
          <c:h val="0.75096676713630373"/>
        </c:manualLayout>
      </c:layout>
      <c:bar3DChart>
        <c:barDir val="col"/>
        <c:grouping val="clustered"/>
        <c:ser>
          <c:idx val="0"/>
          <c:order val="0"/>
          <c:tx>
            <c:strRef>
              <c:f>Sheet6!$M$45</c:f>
              <c:strCache>
                <c:ptCount val="1"/>
                <c:pt idx="0">
                  <c:v>Clients</c:v>
                </c:pt>
              </c:strCache>
            </c:strRef>
          </c:tx>
          <c:cat>
            <c:strRef>
              <c:f>Sheet6!$L$46:$L$50</c:f>
              <c:strCache>
                <c:ptCount val="5"/>
                <c:pt idx="0">
                  <c:v>Phonological / articulation disorder</c:v>
                </c:pt>
                <c:pt idx="1">
                  <c:v>Fluency disorder</c:v>
                </c:pt>
                <c:pt idx="2">
                  <c:v>Voice disorder</c:v>
                </c:pt>
                <c:pt idx="3">
                  <c:v>Language disorder</c:v>
                </c:pt>
                <c:pt idx="4">
                  <c:v>Multiple disorder</c:v>
                </c:pt>
              </c:strCache>
            </c:strRef>
          </c:cat>
          <c:val>
            <c:numRef>
              <c:f>Sheet6!$M$46:$M$50</c:f>
              <c:numCache>
                <c:formatCode>General</c:formatCode>
                <c:ptCount val="5"/>
                <c:pt idx="0">
                  <c:v>30</c:v>
                </c:pt>
                <c:pt idx="1">
                  <c:v>43</c:v>
                </c:pt>
                <c:pt idx="2">
                  <c:v>19</c:v>
                </c:pt>
                <c:pt idx="3">
                  <c:v>84</c:v>
                </c:pt>
                <c:pt idx="4">
                  <c:v>12</c:v>
                </c:pt>
              </c:numCache>
            </c:numRef>
          </c:val>
        </c:ser>
        <c:ser>
          <c:idx val="1"/>
          <c:order val="1"/>
          <c:tx>
            <c:strRef>
              <c:f>Sheet6!$N$45</c:f>
              <c:strCache>
                <c:ptCount val="1"/>
                <c:pt idx="0">
                  <c:v>Sessions</c:v>
                </c:pt>
              </c:strCache>
            </c:strRef>
          </c:tx>
          <c:cat>
            <c:strRef>
              <c:f>Sheet6!$L$46:$L$50</c:f>
              <c:strCache>
                <c:ptCount val="5"/>
                <c:pt idx="0">
                  <c:v>Phonological / articulation disorder</c:v>
                </c:pt>
                <c:pt idx="1">
                  <c:v>Fluency disorder</c:v>
                </c:pt>
                <c:pt idx="2">
                  <c:v>Voice disorder</c:v>
                </c:pt>
                <c:pt idx="3">
                  <c:v>Language disorder</c:v>
                </c:pt>
                <c:pt idx="4">
                  <c:v>Multiple disorder</c:v>
                </c:pt>
              </c:strCache>
            </c:strRef>
          </c:cat>
          <c:val>
            <c:numRef>
              <c:f>Sheet6!$N$46:$N$50</c:f>
              <c:numCache>
                <c:formatCode>General</c:formatCode>
                <c:ptCount val="5"/>
                <c:pt idx="0">
                  <c:v>32</c:v>
                </c:pt>
                <c:pt idx="1">
                  <c:v>47</c:v>
                </c:pt>
                <c:pt idx="2">
                  <c:v>21</c:v>
                </c:pt>
                <c:pt idx="3">
                  <c:v>98</c:v>
                </c:pt>
                <c:pt idx="4">
                  <c:v>14</c:v>
                </c:pt>
              </c:numCache>
            </c:numRef>
          </c:val>
        </c:ser>
        <c:shape val="cone"/>
        <c:axId val="96902144"/>
        <c:axId val="96903936"/>
        <c:axId val="0"/>
      </c:bar3DChart>
      <c:catAx>
        <c:axId val="9690214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903936"/>
        <c:crosses val="autoZero"/>
        <c:auto val="1"/>
        <c:lblAlgn val="ctr"/>
        <c:lblOffset val="100"/>
      </c:catAx>
      <c:valAx>
        <c:axId val="96903936"/>
        <c:scaling>
          <c:orientation val="minMax"/>
        </c:scaling>
        <c:axPos val="l"/>
        <c:numFmt formatCode="General" sourceLinked="1"/>
        <c:tickLblPos val="nextTo"/>
        <c:crossAx val="96902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88804970807234"/>
          <c:y val="8.0285053389097874E-2"/>
          <c:w val="0.15452616042042369"/>
          <c:h val="0.14308932451692799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sideWall>
      <c:spPr>
        <a:ln>
          <a:solidFill>
            <a:schemeClr val="tx1"/>
          </a:solidFill>
        </a:ln>
      </c:spPr>
    </c:sideWall>
    <c:backWall>
      <c:spPr>
        <a:ln>
          <a:solidFill>
            <a:schemeClr val="tx1"/>
          </a:solidFill>
        </a:ln>
      </c:spPr>
    </c:backWall>
    <c:plotArea>
      <c:layout/>
      <c:bar3DChart>
        <c:barDir val="bar"/>
        <c:grouping val="clustered"/>
        <c:ser>
          <c:idx val="0"/>
          <c:order val="0"/>
          <c:tx>
            <c:strRef>
              <c:f>Sheet1!$M$8</c:f>
              <c:strCache>
                <c:ptCount val="1"/>
                <c:pt idx="0">
                  <c:v>No. of students</c:v>
                </c:pt>
              </c:strCache>
            </c:strRef>
          </c:tx>
          <c:dLbls>
            <c:showVal val="1"/>
          </c:dLbls>
          <c:cat>
            <c:strRef>
              <c:f>Sheet1!$L$9:$L$33</c:f>
              <c:strCache>
                <c:ptCount val="25"/>
                <c:pt idx="0">
                  <c:v>Karnataka</c:v>
                </c:pt>
                <c:pt idx="1">
                  <c:v>Kerala</c:v>
                </c:pt>
                <c:pt idx="2">
                  <c:v>Bihar</c:v>
                </c:pt>
                <c:pt idx="3">
                  <c:v>Uttar Pradesh</c:v>
                </c:pt>
                <c:pt idx="4">
                  <c:v>Manipur</c:v>
                </c:pt>
                <c:pt idx="5">
                  <c:v>Jharkhand</c:v>
                </c:pt>
                <c:pt idx="6">
                  <c:v>Madhya Pradesh</c:v>
                </c:pt>
                <c:pt idx="7">
                  <c:v>Puducherry</c:v>
                </c:pt>
                <c:pt idx="8">
                  <c:v>Tamil Nadu</c:v>
                </c:pt>
                <c:pt idx="9">
                  <c:v>Maharashtra</c:v>
                </c:pt>
                <c:pt idx="10">
                  <c:v>Orissa</c:v>
                </c:pt>
                <c:pt idx="11">
                  <c:v>Delhi</c:v>
                </c:pt>
                <c:pt idx="12">
                  <c:v>Chattisgarh</c:v>
                </c:pt>
                <c:pt idx="13">
                  <c:v>Rajasthan</c:v>
                </c:pt>
                <c:pt idx="14">
                  <c:v>Andhra Pradesh</c:v>
                </c:pt>
                <c:pt idx="15">
                  <c:v>Himachal Pradesh</c:v>
                </c:pt>
                <c:pt idx="16">
                  <c:v>Assam</c:v>
                </c:pt>
                <c:pt idx="17">
                  <c:v>Punjab</c:v>
                </c:pt>
                <c:pt idx="18">
                  <c:v>Arunachal Pradesh</c:v>
                </c:pt>
                <c:pt idx="19">
                  <c:v>Haryana</c:v>
                </c:pt>
                <c:pt idx="20">
                  <c:v>Gujarath</c:v>
                </c:pt>
                <c:pt idx="21">
                  <c:v>Jammu &amp; Kashmir</c:v>
                </c:pt>
                <c:pt idx="22">
                  <c:v>Meghalaya</c:v>
                </c:pt>
                <c:pt idx="23">
                  <c:v>West Bengal</c:v>
                </c:pt>
                <c:pt idx="24">
                  <c:v>Nepal</c:v>
                </c:pt>
              </c:strCache>
            </c:strRef>
          </c:cat>
          <c:val>
            <c:numRef>
              <c:f>Sheet1!$M$9:$M$33</c:f>
              <c:numCache>
                <c:formatCode>General</c:formatCode>
                <c:ptCount val="25"/>
                <c:pt idx="0">
                  <c:v>78</c:v>
                </c:pt>
                <c:pt idx="1">
                  <c:v>41</c:v>
                </c:pt>
                <c:pt idx="2">
                  <c:v>38</c:v>
                </c:pt>
                <c:pt idx="3">
                  <c:v>32</c:v>
                </c:pt>
                <c:pt idx="4">
                  <c:v>27</c:v>
                </c:pt>
                <c:pt idx="5">
                  <c:v>23</c:v>
                </c:pt>
                <c:pt idx="6">
                  <c:v>15</c:v>
                </c:pt>
                <c:pt idx="7">
                  <c:v>15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</c:ser>
        <c:shape val="box"/>
        <c:axId val="88357888"/>
        <c:axId val="88359680"/>
        <c:axId val="0"/>
      </c:bar3DChart>
      <c:catAx>
        <c:axId val="88357888"/>
        <c:scaling>
          <c:orientation val="minMax"/>
        </c:scaling>
        <c:axPos val="l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8359680"/>
        <c:crosses val="autoZero"/>
        <c:auto val="1"/>
        <c:lblAlgn val="ctr"/>
        <c:lblOffset val="100"/>
      </c:catAx>
      <c:valAx>
        <c:axId val="88359680"/>
        <c:scaling>
          <c:orientation val="minMax"/>
          <c:max val="90"/>
        </c:scaling>
        <c:axPos val="b"/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8357888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Pass</a:t>
            </a:r>
            <a:r>
              <a:rPr lang="en-US" sz="1100" baseline="0"/>
              <a:t> Percentage </a:t>
            </a:r>
            <a:endParaRPr lang="en-US" sz="1100"/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9.2841428529299011E-2"/>
          <c:y val="2.9108320919344535E-2"/>
          <c:w val="0.8976505352561267"/>
          <c:h val="0.75870383769596372"/>
        </c:manualLayout>
      </c:layout>
      <c:bar3DChart>
        <c:barDir val="col"/>
        <c:grouping val="standard"/>
        <c:ser>
          <c:idx val="0"/>
          <c:order val="0"/>
          <c:tx>
            <c:strRef>
              <c:f>Sheet1!$O$118</c:f>
              <c:strCache>
                <c:ptCount val="1"/>
                <c:pt idx="0">
                  <c:v>percentage</c:v>
                </c:pt>
              </c:strCache>
            </c:strRef>
          </c:tx>
          <c:dLbls>
            <c:showVal val="1"/>
          </c:dLbls>
          <c:cat>
            <c:strRef>
              <c:f>Sheet1!$N$119:$N$125</c:f>
              <c:strCache>
                <c:ptCount val="7"/>
                <c:pt idx="0">
                  <c:v>B.Sc. (Sp.&amp;Hg.)</c:v>
                </c:pt>
                <c:pt idx="1">
                  <c:v>B.S.Ed. (HI)   </c:v>
                </c:pt>
                <c:pt idx="2">
                  <c:v>M.Sc. (Aud)</c:v>
                </c:pt>
                <c:pt idx="3">
                  <c:v>M.Sc. (SLP)</c:v>
                </c:pt>
                <c:pt idx="4">
                  <c:v>DHLS</c:v>
                </c:pt>
                <c:pt idx="5">
                  <c:v>DHA &amp; ET</c:v>
                </c:pt>
                <c:pt idx="6">
                  <c:v>DTYDHH</c:v>
                </c:pt>
              </c:strCache>
            </c:strRef>
          </c:cat>
          <c:val>
            <c:numRef>
              <c:f>Sheet1!$O$119:$O$125</c:f>
              <c:numCache>
                <c:formatCode>General</c:formatCode>
                <c:ptCount val="7"/>
                <c:pt idx="0">
                  <c:v>88</c:v>
                </c:pt>
                <c:pt idx="1">
                  <c:v>75</c:v>
                </c:pt>
                <c:pt idx="2">
                  <c:v>100</c:v>
                </c:pt>
                <c:pt idx="3">
                  <c:v>97</c:v>
                </c:pt>
                <c:pt idx="4">
                  <c:v>68</c:v>
                </c:pt>
                <c:pt idx="5">
                  <c:v>83</c:v>
                </c:pt>
                <c:pt idx="6">
                  <c:v>75</c:v>
                </c:pt>
              </c:numCache>
            </c:numRef>
          </c:val>
        </c:ser>
        <c:shape val="cylinder"/>
        <c:axId val="111781760"/>
        <c:axId val="114265472"/>
        <c:axId val="118178688"/>
      </c:bar3DChart>
      <c:catAx>
        <c:axId val="11178176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265472"/>
        <c:crosses val="autoZero"/>
        <c:auto val="1"/>
        <c:lblAlgn val="ctr"/>
        <c:lblOffset val="100"/>
      </c:catAx>
      <c:valAx>
        <c:axId val="114265472"/>
        <c:scaling>
          <c:orientation val="minMax"/>
        </c:scaling>
        <c:axPos val="l"/>
        <c:numFmt formatCode="General" sourceLinked="1"/>
        <c:tickLblPos val="nextTo"/>
        <c:crossAx val="111781760"/>
        <c:crosses val="autoZero"/>
        <c:crossBetween val="between"/>
      </c:valAx>
      <c:serAx>
        <c:axId val="118178688"/>
        <c:scaling>
          <c:orientation val="minMax"/>
        </c:scaling>
        <c:delete val="1"/>
        <c:axPos val="b"/>
        <c:tickLblPos val="none"/>
        <c:crossAx val="114265472"/>
      </c:serAx>
      <c:spPr>
        <a:ln>
          <a:noFill/>
        </a:ln>
      </c:spPr>
    </c:plotArea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sideWall>
      <c:spPr>
        <a:ln>
          <a:solidFill>
            <a:schemeClr val="tx1"/>
          </a:solidFill>
        </a:ln>
      </c:spPr>
    </c:sideWall>
    <c:backWall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0.15841521984256296"/>
          <c:y val="2.9510401941391529E-2"/>
          <c:w val="0.80136675278862857"/>
          <c:h val="0.90328192848047439"/>
        </c:manualLayout>
      </c:layout>
      <c:bar3DChart>
        <c:barDir val="bar"/>
        <c:grouping val="clustered"/>
        <c:ser>
          <c:idx val="0"/>
          <c:order val="0"/>
          <c:dLbls>
            <c:dLbl>
              <c:idx val="0"/>
              <c:layout>
                <c:manualLayout>
                  <c:x val="-5.8061548899253614E-2"/>
                  <c:y val="-1.1906228419960989E-2"/>
                </c:manualLayout>
              </c:layout>
              <c:showVal val="1"/>
            </c:dLbl>
            <c:dLbl>
              <c:idx val="11"/>
              <c:layout>
                <c:manualLayout>
                  <c:x val="-9.3995704359736563E-5"/>
                  <c:y val="0"/>
                </c:manualLayout>
              </c:layout>
              <c:showVal val="1"/>
            </c:dLbl>
            <c:showVal val="1"/>
          </c:dLbls>
          <c:cat>
            <c:strRef>
              <c:f>Sheet2!$J$3:$J$30</c:f>
              <c:strCache>
                <c:ptCount val="28"/>
                <c:pt idx="0">
                  <c:v>Karnataka</c:v>
                </c:pt>
                <c:pt idx="1">
                  <c:v>Kerala</c:v>
                </c:pt>
                <c:pt idx="2">
                  <c:v>Andra Pradesh</c:v>
                </c:pt>
                <c:pt idx="3">
                  <c:v>Tamil Nadu</c:v>
                </c:pt>
                <c:pt idx="4">
                  <c:v>Maharashtra</c:v>
                </c:pt>
                <c:pt idx="5">
                  <c:v>Orissa</c:v>
                </c:pt>
                <c:pt idx="6">
                  <c:v>Bihar</c:v>
                </c:pt>
                <c:pt idx="7">
                  <c:v>Rajasthan</c:v>
                </c:pt>
                <c:pt idx="8">
                  <c:v>Uttar Pradesh</c:v>
                </c:pt>
                <c:pt idx="9">
                  <c:v>West Bengal</c:v>
                </c:pt>
                <c:pt idx="10">
                  <c:v>Other countries </c:v>
                </c:pt>
                <c:pt idx="11">
                  <c:v>Assam</c:v>
                </c:pt>
                <c:pt idx="12">
                  <c:v>Delhi</c:v>
                </c:pt>
                <c:pt idx="13">
                  <c:v>Jammu &amp; kashmir</c:v>
                </c:pt>
                <c:pt idx="14">
                  <c:v>Jharkhand</c:v>
                </c:pt>
                <c:pt idx="15">
                  <c:v>Madhya Pradesh</c:v>
                </c:pt>
                <c:pt idx="16">
                  <c:v>Union Territories</c:v>
                </c:pt>
                <c:pt idx="17">
                  <c:v>Chhattisgarh</c:v>
                </c:pt>
                <c:pt idx="18">
                  <c:v>Haryana</c:v>
                </c:pt>
                <c:pt idx="19">
                  <c:v>Punjab</c:v>
                </c:pt>
                <c:pt idx="20">
                  <c:v>Goa</c:v>
                </c:pt>
                <c:pt idx="21">
                  <c:v>Gujarat</c:v>
                </c:pt>
                <c:pt idx="22">
                  <c:v>Arunachal Pradesh</c:v>
                </c:pt>
                <c:pt idx="23">
                  <c:v>Sikkim</c:v>
                </c:pt>
                <c:pt idx="24">
                  <c:v>Meghalaya</c:v>
                </c:pt>
                <c:pt idx="25">
                  <c:v>Mizoram</c:v>
                </c:pt>
                <c:pt idx="26">
                  <c:v>Tripura</c:v>
                </c:pt>
                <c:pt idx="27">
                  <c:v>Uttaranchal</c:v>
                </c:pt>
              </c:strCache>
            </c:strRef>
          </c:cat>
          <c:val>
            <c:numRef>
              <c:f>Sheet2!$K$3:$K$30</c:f>
              <c:numCache>
                <c:formatCode>General</c:formatCode>
                <c:ptCount val="28"/>
                <c:pt idx="0">
                  <c:v>19647</c:v>
                </c:pt>
                <c:pt idx="1">
                  <c:v>700</c:v>
                </c:pt>
                <c:pt idx="2">
                  <c:v>182</c:v>
                </c:pt>
                <c:pt idx="3">
                  <c:v>173</c:v>
                </c:pt>
                <c:pt idx="4">
                  <c:v>29</c:v>
                </c:pt>
                <c:pt idx="5">
                  <c:v>22</c:v>
                </c:pt>
                <c:pt idx="6">
                  <c:v>21</c:v>
                </c:pt>
                <c:pt idx="7">
                  <c:v>20</c:v>
                </c:pt>
                <c:pt idx="8">
                  <c:v>13</c:v>
                </c:pt>
                <c:pt idx="9">
                  <c:v>13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</c:ser>
        <c:shape val="cone"/>
        <c:axId val="89793664"/>
        <c:axId val="89795200"/>
        <c:axId val="0"/>
      </c:bar3DChart>
      <c:catAx>
        <c:axId val="89793664"/>
        <c:scaling>
          <c:orientation val="minMax"/>
        </c:scaling>
        <c:axPos val="l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9795200"/>
        <c:crosses val="autoZero"/>
        <c:auto val="1"/>
        <c:lblAlgn val="ctr"/>
        <c:lblOffset val="100"/>
      </c:catAx>
      <c:valAx>
        <c:axId val="89795200"/>
        <c:scaling>
          <c:orientation val="minMax"/>
          <c:max val="20000"/>
          <c:min val="0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89793664"/>
        <c:crosses val="autoZero"/>
        <c:crossBetween val="between"/>
        <c:majorUnit val="2000"/>
        <c:minorUnit val="500"/>
      </c:valAx>
      <c:spPr>
        <a:noFill/>
        <a:ln>
          <a:noFill/>
        </a:ln>
      </c:spPr>
    </c:plotArea>
    <c:plotVisOnly val="1"/>
  </c:chart>
  <c:spPr>
    <a:solidFill>
      <a:schemeClr val="bg1"/>
    </a:solidFill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sideWall>
      <c:spPr>
        <a:ln>
          <a:solidFill>
            <a:schemeClr val="tx1"/>
          </a:solidFill>
        </a:ln>
      </c:spPr>
    </c:sideWall>
    <c:backWall>
      <c:spPr>
        <a:ln>
          <a:solidFill>
            <a:schemeClr val="tx1"/>
          </a:solidFill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Sheet2!$J$64</c:f>
              <c:strCache>
                <c:ptCount val="1"/>
                <c:pt idx="0">
                  <c:v>No. of cases </c:v>
                </c:pt>
              </c:strCache>
            </c:strRef>
          </c:tx>
          <c:dLbls>
            <c:showVal val="1"/>
          </c:dLbls>
          <c:cat>
            <c:strRef>
              <c:f>Sheet2!$I$65:$I$70</c:f>
              <c:strCache>
                <c:ptCount val="6"/>
                <c:pt idx="0">
                  <c:v>Language</c:v>
                </c:pt>
                <c:pt idx="1">
                  <c:v>Voice</c:v>
                </c:pt>
                <c:pt idx="2">
                  <c:v>Fluency</c:v>
                </c:pt>
                <c:pt idx="3">
                  <c:v>Articulation</c:v>
                </c:pt>
                <c:pt idx="4">
                  <c:v>Multiple</c:v>
                </c:pt>
                <c:pt idx="5">
                  <c:v>Normal</c:v>
                </c:pt>
              </c:strCache>
            </c:strRef>
          </c:cat>
          <c:val>
            <c:numRef>
              <c:f>Sheet2!$J$65:$J$70</c:f>
              <c:numCache>
                <c:formatCode>General</c:formatCode>
                <c:ptCount val="6"/>
                <c:pt idx="0">
                  <c:v>3403</c:v>
                </c:pt>
                <c:pt idx="1">
                  <c:v>118</c:v>
                </c:pt>
                <c:pt idx="2">
                  <c:v>326</c:v>
                </c:pt>
                <c:pt idx="3">
                  <c:v>372</c:v>
                </c:pt>
                <c:pt idx="4">
                  <c:v>434</c:v>
                </c:pt>
                <c:pt idx="5">
                  <c:v>269</c:v>
                </c:pt>
              </c:numCache>
            </c:numRef>
          </c:val>
        </c:ser>
        <c:shape val="box"/>
        <c:axId val="89821952"/>
        <c:axId val="89823488"/>
        <c:axId val="0"/>
      </c:bar3DChart>
      <c:catAx>
        <c:axId val="89821952"/>
        <c:scaling>
          <c:orientation val="minMax"/>
        </c:scaling>
        <c:axPos val="b"/>
        <c:tickLblPos val="nextTo"/>
        <c:crossAx val="89823488"/>
        <c:crosses val="autoZero"/>
        <c:auto val="1"/>
        <c:lblAlgn val="ctr"/>
        <c:lblOffset val="100"/>
      </c:catAx>
      <c:valAx>
        <c:axId val="89823488"/>
        <c:scaling>
          <c:orientation val="minMax"/>
        </c:scaling>
        <c:axPos val="l"/>
        <c:numFmt formatCode="General" sourceLinked="1"/>
        <c:tickLblPos val="nextTo"/>
        <c:crossAx val="89821952"/>
        <c:crosses val="autoZero"/>
        <c:crossBetween val="between"/>
      </c:valAx>
    </c:plotArea>
    <c:plotVisOnly val="1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587429604606185"/>
          <c:y val="3.2870235510639688E-2"/>
          <c:w val="0.57702562809266866"/>
          <c:h val="0.75648169194907044"/>
        </c:manualLayout>
      </c:layout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Sheet2!$I$65:$I$70</c:f>
              <c:strCache>
                <c:ptCount val="6"/>
                <c:pt idx="0">
                  <c:v>Language</c:v>
                </c:pt>
                <c:pt idx="1">
                  <c:v>Voice</c:v>
                </c:pt>
                <c:pt idx="2">
                  <c:v>Fluency</c:v>
                </c:pt>
                <c:pt idx="3">
                  <c:v>Articulation</c:v>
                </c:pt>
                <c:pt idx="4">
                  <c:v>Multiple</c:v>
                </c:pt>
                <c:pt idx="5">
                  <c:v>Normal</c:v>
                </c:pt>
              </c:strCache>
            </c:strRef>
          </c:cat>
          <c:val>
            <c:numRef>
              <c:f>Sheet2!$J$65:$J$70</c:f>
              <c:numCache>
                <c:formatCode>General</c:formatCode>
                <c:ptCount val="6"/>
                <c:pt idx="0">
                  <c:v>3403</c:v>
                </c:pt>
                <c:pt idx="1">
                  <c:v>118</c:v>
                </c:pt>
                <c:pt idx="2">
                  <c:v>326</c:v>
                </c:pt>
                <c:pt idx="3">
                  <c:v>372</c:v>
                </c:pt>
                <c:pt idx="4">
                  <c:v>434</c:v>
                </c:pt>
                <c:pt idx="5">
                  <c:v>269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12193580468875524"/>
          <c:y val="0.82910597145555864"/>
          <c:w val="0.74890962136481154"/>
          <c:h val="0.10369307293024142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chart" Target="../charts/chart19.xml"/><Relationship Id="rId18" Type="http://schemas.openxmlformats.org/officeDocument/2006/relationships/chart" Target="../charts/chart2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17" Type="http://schemas.openxmlformats.org/officeDocument/2006/relationships/chart" Target="../charts/chart23.xml"/><Relationship Id="rId2" Type="http://schemas.openxmlformats.org/officeDocument/2006/relationships/chart" Target="../charts/chart8.xml"/><Relationship Id="rId16" Type="http://schemas.openxmlformats.org/officeDocument/2006/relationships/chart" Target="../charts/chart22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5" Type="http://schemas.openxmlformats.org/officeDocument/2006/relationships/chart" Target="../charts/chart2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Relationship Id="rId14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12" Type="http://schemas.openxmlformats.org/officeDocument/2006/relationships/chart" Target="../charts/chart43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11" Type="http://schemas.openxmlformats.org/officeDocument/2006/relationships/chart" Target="../charts/chart42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190499</xdr:rowOff>
    </xdr:from>
    <xdr:to>
      <xdr:col>9</xdr:col>
      <xdr:colOff>295274</xdr:colOff>
      <xdr:row>52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85726</xdr:colOff>
      <xdr:row>54</xdr:row>
      <xdr:rowOff>19050</xdr:rowOff>
    </xdr:from>
    <xdr:to>
      <xdr:col>4</xdr:col>
      <xdr:colOff>447676</xdr:colOff>
      <xdr:row>66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71</xdr:row>
      <xdr:rowOff>161925</xdr:rowOff>
    </xdr:from>
    <xdr:to>
      <xdr:col>5</xdr:col>
      <xdr:colOff>485775</xdr:colOff>
      <xdr:row>83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91</xdr:row>
      <xdr:rowOff>47624</xdr:rowOff>
    </xdr:from>
    <xdr:to>
      <xdr:col>7</xdr:col>
      <xdr:colOff>304800</xdr:colOff>
      <xdr:row>108</xdr:row>
      <xdr:rowOff>57149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552450</xdr:colOff>
      <xdr:row>31</xdr:row>
      <xdr:rowOff>171449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113</xdr:row>
      <xdr:rowOff>9525</xdr:rowOff>
    </xdr:from>
    <xdr:to>
      <xdr:col>6</xdr:col>
      <xdr:colOff>590550</xdr:colOff>
      <xdr:row>127</xdr:row>
      <xdr:rowOff>161925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581025</xdr:colOff>
      <xdr:row>27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9524</xdr:colOff>
      <xdr:row>71</xdr:row>
      <xdr:rowOff>171449</xdr:rowOff>
    </xdr:from>
    <xdr:to>
      <xdr:col>11</xdr:col>
      <xdr:colOff>380999</xdr:colOff>
      <xdr:row>94</xdr:row>
      <xdr:rowOff>123824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571500</xdr:colOff>
      <xdr:row>72</xdr:row>
      <xdr:rowOff>180976</xdr:rowOff>
    </xdr:from>
    <xdr:to>
      <xdr:col>19</xdr:col>
      <xdr:colOff>228600</xdr:colOff>
      <xdr:row>88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26276</xdr:rowOff>
    </xdr:from>
    <xdr:to>
      <xdr:col>7</xdr:col>
      <xdr:colOff>295603</xdr:colOff>
      <xdr:row>113</xdr:row>
      <xdr:rowOff>105104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114</xdr:row>
      <xdr:rowOff>6569</xdr:rowOff>
    </xdr:from>
    <xdr:to>
      <xdr:col>7</xdr:col>
      <xdr:colOff>216775</xdr:colOff>
      <xdr:row>128</xdr:row>
      <xdr:rowOff>85397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132</xdr:row>
      <xdr:rowOff>6568</xdr:rowOff>
    </xdr:from>
    <xdr:to>
      <xdr:col>7</xdr:col>
      <xdr:colOff>85396</xdr:colOff>
      <xdr:row>147</xdr:row>
      <xdr:rowOff>183930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6569</xdr:rowOff>
    </xdr:from>
    <xdr:to>
      <xdr:col>7</xdr:col>
      <xdr:colOff>295603</xdr:colOff>
      <xdr:row>162</xdr:row>
      <xdr:rowOff>39414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162</xdr:row>
      <xdr:rowOff>183931</xdr:rowOff>
    </xdr:from>
    <xdr:to>
      <xdr:col>7</xdr:col>
      <xdr:colOff>295603</xdr:colOff>
      <xdr:row>178</xdr:row>
      <xdr:rowOff>118241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179</xdr:row>
      <xdr:rowOff>59120</xdr:rowOff>
    </xdr:from>
    <xdr:to>
      <xdr:col>7</xdr:col>
      <xdr:colOff>295603</xdr:colOff>
      <xdr:row>196</xdr:row>
      <xdr:rowOff>91966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197</xdr:row>
      <xdr:rowOff>164224</xdr:rowOff>
    </xdr:from>
    <xdr:to>
      <xdr:col>7</xdr:col>
      <xdr:colOff>295603</xdr:colOff>
      <xdr:row>214</xdr:row>
      <xdr:rowOff>78827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215</xdr:row>
      <xdr:rowOff>19705</xdr:rowOff>
    </xdr:from>
    <xdr:to>
      <xdr:col>7</xdr:col>
      <xdr:colOff>295603</xdr:colOff>
      <xdr:row>231</xdr:row>
      <xdr:rowOff>19706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232</xdr:row>
      <xdr:rowOff>118241</xdr:rowOff>
    </xdr:from>
    <xdr:to>
      <xdr:col>6</xdr:col>
      <xdr:colOff>597776</xdr:colOff>
      <xdr:row>247</xdr:row>
      <xdr:rowOff>131380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249</xdr:row>
      <xdr:rowOff>39414</xdr:rowOff>
    </xdr:from>
    <xdr:to>
      <xdr:col>7</xdr:col>
      <xdr:colOff>295603</xdr:colOff>
      <xdr:row>263</xdr:row>
      <xdr:rowOff>118242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264</xdr:row>
      <xdr:rowOff>6568</xdr:rowOff>
    </xdr:from>
    <xdr:to>
      <xdr:col>7</xdr:col>
      <xdr:colOff>295603</xdr:colOff>
      <xdr:row>279</xdr:row>
      <xdr:rowOff>91965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499241</xdr:colOff>
      <xdr:row>279</xdr:row>
      <xdr:rowOff>177362</xdr:rowOff>
    </xdr:from>
    <xdr:to>
      <xdr:col>8</xdr:col>
      <xdr:colOff>183931</xdr:colOff>
      <xdr:row>294</xdr:row>
      <xdr:rowOff>65690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604345</xdr:colOff>
      <xdr:row>295</xdr:row>
      <xdr:rowOff>183932</xdr:rowOff>
    </xdr:from>
    <xdr:to>
      <xdr:col>8</xdr:col>
      <xdr:colOff>289035</xdr:colOff>
      <xdr:row>310</xdr:row>
      <xdr:rowOff>72260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571500</xdr:colOff>
      <xdr:row>311</xdr:row>
      <xdr:rowOff>6570</xdr:rowOff>
    </xdr:from>
    <xdr:to>
      <xdr:col>8</xdr:col>
      <xdr:colOff>256190</xdr:colOff>
      <xdr:row>325</xdr:row>
      <xdr:rowOff>72260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591207</xdr:colOff>
      <xdr:row>326</xdr:row>
      <xdr:rowOff>183931</xdr:rowOff>
    </xdr:from>
    <xdr:to>
      <xdr:col>8</xdr:col>
      <xdr:colOff>275897</xdr:colOff>
      <xdr:row>341</xdr:row>
      <xdr:rowOff>72259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123824</xdr:colOff>
      <xdr:row>6</xdr:row>
      <xdr:rowOff>352425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27214</xdr:colOff>
      <xdr:row>11</xdr:row>
      <xdr:rowOff>353786</xdr:rowOff>
    </xdr:from>
    <xdr:to>
      <xdr:col>9</xdr:col>
      <xdr:colOff>160564</xdr:colOff>
      <xdr:row>28</xdr:row>
      <xdr:rowOff>140153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9</xdr:col>
      <xdr:colOff>163285</xdr:colOff>
      <xdr:row>50</xdr:row>
      <xdr:rowOff>40821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112059</xdr:colOff>
      <xdr:row>51</xdr:row>
      <xdr:rowOff>44824</xdr:rowOff>
    </xdr:from>
    <xdr:to>
      <xdr:col>8</xdr:col>
      <xdr:colOff>549088</xdr:colOff>
      <xdr:row>69</xdr:row>
      <xdr:rowOff>56030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76199</xdr:rowOff>
    </xdr:from>
    <xdr:to>
      <xdr:col>9</xdr:col>
      <xdr:colOff>542924</xdr:colOff>
      <xdr:row>51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9</xdr:col>
      <xdr:colOff>323850</xdr:colOff>
      <xdr:row>75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19050</xdr:rowOff>
    </xdr:from>
    <xdr:to>
      <xdr:col>7</xdr:col>
      <xdr:colOff>581025</xdr:colOff>
      <xdr:row>94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38100</xdr:colOff>
      <xdr:row>8</xdr:row>
      <xdr:rowOff>333375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571499</xdr:rowOff>
    </xdr:from>
    <xdr:to>
      <xdr:col>7</xdr:col>
      <xdr:colOff>9525</xdr:colOff>
      <xdr:row>26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104775</xdr:rowOff>
    </xdr:from>
    <xdr:to>
      <xdr:col>7</xdr:col>
      <xdr:colOff>304800</xdr:colOff>
      <xdr:row>42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47</xdr:row>
      <xdr:rowOff>190499</xdr:rowOff>
    </xdr:from>
    <xdr:to>
      <xdr:col>7</xdr:col>
      <xdr:colOff>552450</xdr:colOff>
      <xdr:row>63</xdr:row>
      <xdr:rowOff>38099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73</xdr:row>
      <xdr:rowOff>28575</xdr:rowOff>
    </xdr:from>
    <xdr:to>
      <xdr:col>7</xdr:col>
      <xdr:colOff>352425</xdr:colOff>
      <xdr:row>83</xdr:row>
      <xdr:rowOff>104775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83</xdr:row>
      <xdr:rowOff>247650</xdr:rowOff>
    </xdr:from>
    <xdr:to>
      <xdr:col>7</xdr:col>
      <xdr:colOff>304800</xdr:colOff>
      <xdr:row>95</xdr:row>
      <xdr:rowOff>104775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96</xdr:row>
      <xdr:rowOff>95250</xdr:rowOff>
    </xdr:from>
    <xdr:to>
      <xdr:col>7</xdr:col>
      <xdr:colOff>304800</xdr:colOff>
      <xdr:row>105</xdr:row>
      <xdr:rowOff>152400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106</xdr:row>
      <xdr:rowOff>400050</xdr:rowOff>
    </xdr:from>
    <xdr:to>
      <xdr:col>8</xdr:col>
      <xdr:colOff>161924</xdr:colOff>
      <xdr:row>117</xdr:row>
      <xdr:rowOff>142875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119</xdr:row>
      <xdr:rowOff>28575</xdr:rowOff>
    </xdr:from>
    <xdr:to>
      <xdr:col>7</xdr:col>
      <xdr:colOff>95250</xdr:colOff>
      <xdr:row>135</xdr:row>
      <xdr:rowOff>123825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137</xdr:row>
      <xdr:rowOff>19049</xdr:rowOff>
    </xdr:from>
    <xdr:to>
      <xdr:col>7</xdr:col>
      <xdr:colOff>295275</xdr:colOff>
      <xdr:row>156</xdr:row>
      <xdr:rowOff>38099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176</xdr:row>
      <xdr:rowOff>28574</xdr:rowOff>
    </xdr:from>
    <xdr:to>
      <xdr:col>8</xdr:col>
      <xdr:colOff>552450</xdr:colOff>
      <xdr:row>192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156</xdr:row>
      <xdr:rowOff>114300</xdr:rowOff>
    </xdr:from>
    <xdr:to>
      <xdr:col>7</xdr:col>
      <xdr:colOff>361950</xdr:colOff>
      <xdr:row>174</xdr:row>
      <xdr:rowOff>57149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7</xdr:col>
      <xdr:colOff>295275</xdr:colOff>
      <xdr:row>13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171450</xdr:rowOff>
    </xdr:from>
    <xdr:to>
      <xdr:col>7</xdr:col>
      <xdr:colOff>419100</xdr:colOff>
      <xdr:row>29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7</xdr:col>
      <xdr:colOff>304800</xdr:colOff>
      <xdr:row>47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114299</xdr:rowOff>
    </xdr:from>
    <xdr:to>
      <xdr:col>6</xdr:col>
      <xdr:colOff>542925</xdr:colOff>
      <xdr:row>66</xdr:row>
      <xdr:rowOff>85724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L8:S125"/>
  <sheetViews>
    <sheetView topLeftCell="A127" workbookViewId="0">
      <selection activeCell="L44" sqref="L44"/>
    </sheetView>
  </sheetViews>
  <sheetFormatPr defaultRowHeight="15"/>
  <cols>
    <col min="12" max="12" width="32.7109375" customWidth="1"/>
  </cols>
  <sheetData>
    <row r="8" spans="12:13" ht="15.75" thickBot="1">
      <c r="L8" t="s">
        <v>27</v>
      </c>
      <c r="M8" t="s">
        <v>28</v>
      </c>
    </row>
    <row r="9" spans="12:13">
      <c r="L9" s="1" t="s">
        <v>11</v>
      </c>
      <c r="M9" s="2">
        <v>78</v>
      </c>
    </row>
    <row r="10" spans="12:13">
      <c r="L10" s="3" t="s">
        <v>12</v>
      </c>
      <c r="M10" s="4">
        <v>41</v>
      </c>
    </row>
    <row r="11" spans="12:13">
      <c r="L11" s="3" t="s">
        <v>3</v>
      </c>
      <c r="M11" s="4">
        <v>38</v>
      </c>
    </row>
    <row r="12" spans="12:13">
      <c r="L12" s="3" t="s">
        <v>24</v>
      </c>
      <c r="M12" s="4">
        <v>32</v>
      </c>
    </row>
    <row r="13" spans="12:13">
      <c r="L13" s="3" t="s">
        <v>15</v>
      </c>
      <c r="M13" s="4">
        <v>27</v>
      </c>
    </row>
    <row r="14" spans="12:13">
      <c r="L14" s="3" t="s">
        <v>10</v>
      </c>
      <c r="M14" s="4">
        <v>23</v>
      </c>
    </row>
    <row r="15" spans="12:13">
      <c r="L15" s="3" t="s">
        <v>13</v>
      </c>
      <c r="M15" s="4">
        <v>15</v>
      </c>
    </row>
    <row r="16" spans="12:13">
      <c r="L16" s="3" t="s">
        <v>19</v>
      </c>
      <c r="M16" s="4">
        <v>15</v>
      </c>
    </row>
    <row r="17" spans="12:13">
      <c r="L17" s="3" t="s">
        <v>22</v>
      </c>
      <c r="M17" s="4">
        <v>11</v>
      </c>
    </row>
    <row r="18" spans="12:13">
      <c r="L18" s="3" t="s">
        <v>14</v>
      </c>
      <c r="M18" s="4">
        <v>8</v>
      </c>
    </row>
    <row r="19" spans="12:13">
      <c r="L19" s="3" t="s">
        <v>18</v>
      </c>
      <c r="M19" s="4">
        <v>8</v>
      </c>
    </row>
    <row r="20" spans="12:13">
      <c r="L20" s="3" t="s">
        <v>5</v>
      </c>
      <c r="M20" s="4">
        <v>6</v>
      </c>
    </row>
    <row r="21" spans="12:13">
      <c r="L21" s="3" t="s">
        <v>4</v>
      </c>
      <c r="M21" s="4">
        <v>5</v>
      </c>
    </row>
    <row r="22" spans="12:13">
      <c r="L22" s="3" t="s">
        <v>21</v>
      </c>
      <c r="M22" s="4">
        <v>5</v>
      </c>
    </row>
    <row r="23" spans="12:13">
      <c r="L23" s="3" t="s">
        <v>0</v>
      </c>
      <c r="M23" s="4">
        <v>3</v>
      </c>
    </row>
    <row r="24" spans="12:13">
      <c r="L24" s="3" t="s">
        <v>8</v>
      </c>
      <c r="M24" s="4">
        <v>3</v>
      </c>
    </row>
    <row r="25" spans="12:13">
      <c r="L25" s="3" t="s">
        <v>2</v>
      </c>
      <c r="M25" s="4">
        <v>2</v>
      </c>
    </row>
    <row r="26" spans="12:13">
      <c r="L26" s="3" t="s">
        <v>20</v>
      </c>
      <c r="M26" s="4">
        <v>2</v>
      </c>
    </row>
    <row r="27" spans="12:13">
      <c r="L27" s="3" t="s">
        <v>1</v>
      </c>
      <c r="M27" s="4">
        <v>1</v>
      </c>
    </row>
    <row r="28" spans="12:13">
      <c r="L28" s="3" t="s">
        <v>6</v>
      </c>
      <c r="M28" s="4">
        <v>1</v>
      </c>
    </row>
    <row r="29" spans="12:13">
      <c r="L29" s="3" t="s">
        <v>7</v>
      </c>
      <c r="M29" s="4">
        <v>1</v>
      </c>
    </row>
    <row r="30" spans="12:13">
      <c r="L30" s="3" t="s">
        <v>9</v>
      </c>
      <c r="M30" s="4">
        <v>1</v>
      </c>
    </row>
    <row r="31" spans="12:13">
      <c r="L31" s="3" t="s">
        <v>16</v>
      </c>
      <c r="M31" s="4">
        <v>1</v>
      </c>
    </row>
    <row r="32" spans="12:13">
      <c r="L32" s="3" t="s">
        <v>25</v>
      </c>
      <c r="M32" s="4">
        <v>1</v>
      </c>
    </row>
    <row r="33" spans="12:14">
      <c r="L33" s="3" t="s">
        <v>26</v>
      </c>
      <c r="M33" s="4">
        <v>1</v>
      </c>
    </row>
    <row r="44" spans="12:14" ht="15.75" thickBot="1"/>
    <row r="45" spans="12:14" ht="16.5" thickBot="1">
      <c r="M45" s="5" t="s">
        <v>29</v>
      </c>
      <c r="N45" s="6" t="s">
        <v>30</v>
      </c>
    </row>
    <row r="46" spans="12:14">
      <c r="M46" s="7" t="s">
        <v>31</v>
      </c>
      <c r="N46" s="8">
        <v>182</v>
      </c>
    </row>
    <row r="47" spans="12:14">
      <c r="M47" s="7" t="s">
        <v>1</v>
      </c>
      <c r="N47" s="8">
        <v>2</v>
      </c>
    </row>
    <row r="48" spans="12:14">
      <c r="M48" s="7" t="s">
        <v>2</v>
      </c>
      <c r="N48" s="8">
        <v>8</v>
      </c>
    </row>
    <row r="49" spans="13:18">
      <c r="M49" s="7" t="s">
        <v>3</v>
      </c>
      <c r="N49" s="8">
        <v>21</v>
      </c>
    </row>
    <row r="50" spans="13:18">
      <c r="M50" s="7" t="s">
        <v>32</v>
      </c>
      <c r="N50" s="8">
        <v>4</v>
      </c>
    </row>
    <row r="51" spans="13:18">
      <c r="M51" s="7" t="s">
        <v>5</v>
      </c>
      <c r="N51" s="8">
        <v>7</v>
      </c>
    </row>
    <row r="52" spans="13:18">
      <c r="M52" s="7" t="s">
        <v>33</v>
      </c>
      <c r="N52" s="8">
        <v>3</v>
      </c>
    </row>
    <row r="53" spans="13:18">
      <c r="M53" s="7" t="s">
        <v>34</v>
      </c>
      <c r="N53" s="8">
        <v>3</v>
      </c>
    </row>
    <row r="54" spans="13:18">
      <c r="M54" s="7" t="s">
        <v>6</v>
      </c>
      <c r="N54" s="8">
        <v>4</v>
      </c>
    </row>
    <row r="55" spans="13:18">
      <c r="M55" s="7" t="s">
        <v>8</v>
      </c>
      <c r="N55" s="8">
        <v>0</v>
      </c>
      <c r="Q55" t="s">
        <v>49</v>
      </c>
      <c r="R55">
        <v>130</v>
      </c>
    </row>
    <row r="56" spans="13:18">
      <c r="M56" s="7" t="s">
        <v>10</v>
      </c>
      <c r="N56" s="8">
        <v>7</v>
      </c>
      <c r="Q56" t="s">
        <v>50</v>
      </c>
      <c r="R56">
        <v>212</v>
      </c>
    </row>
    <row r="57" spans="13:18">
      <c r="M57" s="7" t="s">
        <v>11</v>
      </c>
      <c r="N57" s="8">
        <v>19647</v>
      </c>
    </row>
    <row r="58" spans="13:18">
      <c r="M58" s="7" t="s">
        <v>35</v>
      </c>
      <c r="N58" s="8">
        <v>5</v>
      </c>
    </row>
    <row r="59" spans="13:18">
      <c r="M59" s="7" t="s">
        <v>12</v>
      </c>
      <c r="N59" s="8">
        <v>700</v>
      </c>
    </row>
    <row r="60" spans="13:18">
      <c r="M60" s="7" t="s">
        <v>13</v>
      </c>
      <c r="N60" s="8">
        <v>7</v>
      </c>
    </row>
    <row r="61" spans="13:18">
      <c r="M61" s="7" t="s">
        <v>14</v>
      </c>
      <c r="N61" s="8">
        <v>29</v>
      </c>
    </row>
    <row r="62" spans="13:18">
      <c r="M62" s="7" t="s">
        <v>15</v>
      </c>
      <c r="N62" s="8">
        <v>0</v>
      </c>
    </row>
    <row r="63" spans="13:18">
      <c r="M63" s="7" t="s">
        <v>16</v>
      </c>
      <c r="N63" s="8">
        <v>1</v>
      </c>
    </row>
    <row r="64" spans="13:18">
      <c r="M64" s="7" t="s">
        <v>17</v>
      </c>
      <c r="N64" s="8">
        <v>1</v>
      </c>
    </row>
    <row r="65" spans="13:19">
      <c r="M65" s="7" t="s">
        <v>18</v>
      </c>
      <c r="N65" s="8">
        <v>22</v>
      </c>
    </row>
    <row r="66" spans="13:19">
      <c r="M66" s="7" t="s">
        <v>20</v>
      </c>
      <c r="N66" s="8">
        <v>4</v>
      </c>
      <c r="R66" t="s">
        <v>56</v>
      </c>
      <c r="S66">
        <v>13363</v>
      </c>
    </row>
    <row r="67" spans="13:19">
      <c r="M67" s="7" t="s">
        <v>21</v>
      </c>
      <c r="N67" s="8">
        <v>20</v>
      </c>
      <c r="R67" t="s">
        <v>51</v>
      </c>
      <c r="S67">
        <v>1756</v>
      </c>
    </row>
    <row r="68" spans="13:19">
      <c r="M68" s="7" t="s">
        <v>36</v>
      </c>
      <c r="N68" s="8">
        <v>2</v>
      </c>
      <c r="R68" t="s">
        <v>52</v>
      </c>
      <c r="S68">
        <v>367</v>
      </c>
    </row>
    <row r="69" spans="13:19">
      <c r="M69" s="7" t="s">
        <v>22</v>
      </c>
      <c r="N69" s="8">
        <v>173</v>
      </c>
      <c r="R69" t="s">
        <v>53</v>
      </c>
      <c r="S69">
        <v>520</v>
      </c>
    </row>
    <row r="70" spans="13:19">
      <c r="M70" s="7" t="s">
        <v>23</v>
      </c>
      <c r="N70" s="8">
        <v>1</v>
      </c>
      <c r="R70" t="s">
        <v>54</v>
      </c>
      <c r="S70">
        <v>80</v>
      </c>
    </row>
    <row r="71" spans="13:19">
      <c r="M71" s="7" t="s">
        <v>37</v>
      </c>
      <c r="N71" s="8">
        <v>5</v>
      </c>
      <c r="R71" t="s">
        <v>55</v>
      </c>
      <c r="S71">
        <v>2033</v>
      </c>
    </row>
    <row r="72" spans="13:19">
      <c r="M72" s="7" t="s">
        <v>24</v>
      </c>
      <c r="N72" s="8">
        <v>13</v>
      </c>
    </row>
    <row r="73" spans="13:19">
      <c r="M73" s="7" t="s">
        <v>38</v>
      </c>
      <c r="N73" s="8">
        <v>1</v>
      </c>
    </row>
    <row r="74" spans="13:19">
      <c r="M74" s="7" t="s">
        <v>25</v>
      </c>
      <c r="N74" s="8">
        <v>13</v>
      </c>
    </row>
    <row r="75" spans="13:19">
      <c r="M75" s="7" t="s">
        <v>39</v>
      </c>
      <c r="N75" s="8">
        <v>1</v>
      </c>
    </row>
    <row r="76" spans="13:19">
      <c r="M76" s="7" t="s">
        <v>40</v>
      </c>
      <c r="N76" s="8">
        <v>1</v>
      </c>
    </row>
    <row r="77" spans="13:19">
      <c r="M77" s="7" t="s">
        <v>41</v>
      </c>
      <c r="N77" s="8">
        <v>1</v>
      </c>
    </row>
    <row r="78" spans="13:19">
      <c r="M78" s="7" t="s">
        <v>42</v>
      </c>
      <c r="N78" s="8">
        <v>2</v>
      </c>
    </row>
    <row r="79" spans="13:19">
      <c r="M79" s="7" t="s">
        <v>43</v>
      </c>
      <c r="N79" s="8">
        <v>1</v>
      </c>
    </row>
    <row r="80" spans="13:19">
      <c r="M80" s="9" t="s">
        <v>44</v>
      </c>
      <c r="N80" s="8">
        <v>1</v>
      </c>
    </row>
    <row r="81" spans="13:19">
      <c r="M81" s="9" t="s">
        <v>45</v>
      </c>
      <c r="N81" s="8">
        <v>1</v>
      </c>
    </row>
    <row r="82" spans="13:19">
      <c r="M82" s="9" t="s">
        <v>46</v>
      </c>
      <c r="N82" s="8">
        <v>1</v>
      </c>
    </row>
    <row r="83" spans="13:19">
      <c r="M83" s="9" t="s">
        <v>47</v>
      </c>
      <c r="N83" s="8">
        <v>1</v>
      </c>
    </row>
    <row r="84" spans="13:19" ht="15.75" thickBot="1">
      <c r="M84" s="10" t="s">
        <v>48</v>
      </c>
      <c r="N84" s="11">
        <v>1</v>
      </c>
    </row>
    <row r="88" spans="13:19">
      <c r="N88" t="s">
        <v>57</v>
      </c>
      <c r="O88">
        <v>45</v>
      </c>
      <c r="P88">
        <v>22</v>
      </c>
      <c r="Q88">
        <v>45</v>
      </c>
      <c r="R88">
        <v>25</v>
      </c>
      <c r="S88">
        <f>SUM(O88:R88)</f>
        <v>137</v>
      </c>
    </row>
    <row r="89" spans="13:19">
      <c r="N89" t="s">
        <v>58</v>
      </c>
      <c r="O89">
        <v>36</v>
      </c>
      <c r="P89">
        <v>39</v>
      </c>
      <c r="Q89">
        <v>197</v>
      </c>
      <c r="S89">
        <f>SUM(O89:Q89)</f>
        <v>272</v>
      </c>
    </row>
    <row r="90" spans="13:19">
      <c r="N90" t="s">
        <v>59</v>
      </c>
      <c r="O90">
        <v>53</v>
      </c>
      <c r="P90">
        <v>35</v>
      </c>
      <c r="Q90">
        <v>17</v>
      </c>
      <c r="R90">
        <v>133</v>
      </c>
      <c r="S90">
        <f>SUM(O90:R90)</f>
        <v>238</v>
      </c>
    </row>
    <row r="91" spans="13:19">
      <c r="N91" t="s">
        <v>60</v>
      </c>
      <c r="O91">
        <v>162</v>
      </c>
      <c r="P91">
        <v>77</v>
      </c>
      <c r="Q91">
        <v>20</v>
      </c>
      <c r="R91">
        <v>11</v>
      </c>
      <c r="S91">
        <f>SUM(O91:R91)</f>
        <v>270</v>
      </c>
    </row>
    <row r="92" spans="13:19">
      <c r="N92" t="s">
        <v>61</v>
      </c>
      <c r="O92">
        <v>36</v>
      </c>
      <c r="S92">
        <v>36</v>
      </c>
    </row>
    <row r="93" spans="13:19">
      <c r="N93" t="s">
        <v>62</v>
      </c>
      <c r="O93">
        <v>100</v>
      </c>
      <c r="S93">
        <v>100</v>
      </c>
    </row>
    <row r="94" spans="13:19">
      <c r="N94" t="s">
        <v>63</v>
      </c>
      <c r="O94">
        <v>68</v>
      </c>
      <c r="P94">
        <v>55</v>
      </c>
      <c r="Q94">
        <v>34</v>
      </c>
      <c r="S94">
        <f>SUM(O94:Q94)</f>
        <v>157</v>
      </c>
    </row>
    <row r="95" spans="13:19">
      <c r="N95" t="s">
        <v>65</v>
      </c>
      <c r="O95">
        <v>48</v>
      </c>
      <c r="S95">
        <v>48</v>
      </c>
    </row>
    <row r="96" spans="13:19">
      <c r="N96" t="s">
        <v>64</v>
      </c>
      <c r="O96">
        <v>11</v>
      </c>
      <c r="P96">
        <v>18</v>
      </c>
      <c r="S96">
        <v>29</v>
      </c>
    </row>
    <row r="100" spans="14:16">
      <c r="N100" t="s">
        <v>66</v>
      </c>
      <c r="P100" t="s">
        <v>67</v>
      </c>
    </row>
    <row r="101" spans="14:16">
      <c r="N101" t="s">
        <v>57</v>
      </c>
      <c r="P101">
        <v>137</v>
      </c>
    </row>
    <row r="102" spans="14:16">
      <c r="N102" t="s">
        <v>58</v>
      </c>
      <c r="P102">
        <v>272</v>
      </c>
    </row>
    <row r="103" spans="14:16">
      <c r="N103" t="s">
        <v>59</v>
      </c>
      <c r="P103">
        <v>238</v>
      </c>
    </row>
    <row r="104" spans="14:16">
      <c r="N104" t="s">
        <v>60</v>
      </c>
      <c r="P104">
        <v>270</v>
      </c>
    </row>
    <row r="105" spans="14:16">
      <c r="N105" t="s">
        <v>61</v>
      </c>
      <c r="P105">
        <v>36</v>
      </c>
    </row>
    <row r="106" spans="14:16">
      <c r="N106" t="s">
        <v>62</v>
      </c>
      <c r="P106">
        <v>100</v>
      </c>
    </row>
    <row r="107" spans="14:16">
      <c r="N107" t="s">
        <v>63</v>
      </c>
      <c r="P107">
        <v>157</v>
      </c>
    </row>
    <row r="108" spans="14:16">
      <c r="N108" t="s">
        <v>65</v>
      </c>
      <c r="P108">
        <v>48</v>
      </c>
    </row>
    <row r="109" spans="14:16">
      <c r="N109" t="s">
        <v>64</v>
      </c>
      <c r="P109">
        <v>29</v>
      </c>
    </row>
    <row r="118" spans="14:16">
      <c r="N118" t="s">
        <v>333</v>
      </c>
      <c r="O118" t="s">
        <v>334</v>
      </c>
    </row>
    <row r="119" spans="14:16" ht="25.5">
      <c r="N119" s="32" t="s">
        <v>327</v>
      </c>
      <c r="O119" s="47">
        <v>88</v>
      </c>
      <c r="P119" s="47"/>
    </row>
    <row r="120" spans="14:16" ht="25.5">
      <c r="N120" s="32" t="s">
        <v>328</v>
      </c>
      <c r="O120" s="47">
        <v>75</v>
      </c>
      <c r="P120" s="47"/>
    </row>
    <row r="121" spans="14:16" ht="25.5">
      <c r="N121" s="32" t="s">
        <v>335</v>
      </c>
      <c r="O121" s="47">
        <v>100</v>
      </c>
      <c r="P121" s="47"/>
    </row>
    <row r="122" spans="14:16" ht="25.5">
      <c r="N122" s="32" t="s">
        <v>329</v>
      </c>
      <c r="O122" s="47">
        <v>97</v>
      </c>
      <c r="P122" s="47"/>
    </row>
    <row r="123" spans="14:16">
      <c r="N123" s="32" t="s">
        <v>330</v>
      </c>
      <c r="O123" s="47">
        <v>68</v>
      </c>
      <c r="P123" s="47"/>
    </row>
    <row r="124" spans="14:16">
      <c r="N124" s="32" t="s">
        <v>331</v>
      </c>
      <c r="O124" s="47">
        <v>83</v>
      </c>
      <c r="P124" s="47"/>
    </row>
    <row r="125" spans="14:16" ht="15.75" thickBot="1">
      <c r="N125" s="34" t="s">
        <v>332</v>
      </c>
      <c r="O125" s="50">
        <v>75</v>
      </c>
      <c r="P125" s="50"/>
    </row>
  </sheetData>
  <sortState ref="L9:M33">
    <sortCondition descending="1" ref="M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I2:AG329"/>
  <sheetViews>
    <sheetView topLeftCell="A286" zoomScale="145" zoomScaleNormal="145" workbookViewId="0">
      <selection activeCell="K341" sqref="K341"/>
    </sheetView>
  </sheetViews>
  <sheetFormatPr defaultRowHeight="15"/>
  <sheetData>
    <row r="2" spans="10:11" ht="15.75" thickBot="1"/>
    <row r="3" spans="10:11" ht="15.75">
      <c r="J3" s="12" t="s">
        <v>11</v>
      </c>
      <c r="K3" s="13">
        <v>19647</v>
      </c>
    </row>
    <row r="4" spans="10:11" ht="15.75">
      <c r="J4" s="14" t="s">
        <v>12</v>
      </c>
      <c r="K4" s="15">
        <v>700</v>
      </c>
    </row>
    <row r="5" spans="10:11" ht="15.75">
      <c r="J5" s="14" t="s">
        <v>31</v>
      </c>
      <c r="K5" s="15">
        <v>182</v>
      </c>
    </row>
    <row r="6" spans="10:11" ht="15.75">
      <c r="J6" s="14" t="s">
        <v>22</v>
      </c>
      <c r="K6" s="15">
        <v>173</v>
      </c>
    </row>
    <row r="7" spans="10:11" ht="15.75">
      <c r="J7" s="14" t="s">
        <v>14</v>
      </c>
      <c r="K7" s="15">
        <v>29</v>
      </c>
    </row>
    <row r="8" spans="10:11" ht="15.75">
      <c r="J8" s="14" t="s">
        <v>18</v>
      </c>
      <c r="K8" s="15">
        <v>22</v>
      </c>
    </row>
    <row r="9" spans="10:11" ht="15.75">
      <c r="J9" s="14" t="s">
        <v>3</v>
      </c>
      <c r="K9" s="15">
        <v>21</v>
      </c>
    </row>
    <row r="10" spans="10:11" ht="15.75">
      <c r="J10" s="14" t="s">
        <v>21</v>
      </c>
      <c r="K10" s="15">
        <v>20</v>
      </c>
    </row>
    <row r="11" spans="10:11" ht="15.75">
      <c r="J11" s="14" t="s">
        <v>24</v>
      </c>
      <c r="K11" s="15">
        <v>13</v>
      </c>
    </row>
    <row r="12" spans="10:11" ht="15.75">
      <c r="J12" s="14" t="s">
        <v>25</v>
      </c>
      <c r="K12" s="15">
        <v>13</v>
      </c>
    </row>
    <row r="13" spans="10:11" ht="15.75">
      <c r="J13" s="14" t="s">
        <v>336</v>
      </c>
      <c r="K13" s="15">
        <v>11</v>
      </c>
    </row>
    <row r="14" spans="10:11" ht="15.75">
      <c r="J14" s="14" t="s">
        <v>2</v>
      </c>
      <c r="K14" s="15">
        <v>8</v>
      </c>
    </row>
    <row r="15" spans="10:11" ht="15.75">
      <c r="J15" s="14" t="s">
        <v>5</v>
      </c>
      <c r="K15" s="15">
        <v>7</v>
      </c>
    </row>
    <row r="16" spans="10:11" ht="15.75">
      <c r="J16" s="14" t="s">
        <v>68</v>
      </c>
      <c r="K16" s="15">
        <v>7</v>
      </c>
    </row>
    <row r="17" spans="10:11" ht="15.75">
      <c r="J17" s="14" t="s">
        <v>10</v>
      </c>
      <c r="K17" s="15">
        <v>7</v>
      </c>
    </row>
    <row r="18" spans="10:11" ht="15.75">
      <c r="J18" s="14" t="s">
        <v>13</v>
      </c>
      <c r="K18" s="15">
        <v>7</v>
      </c>
    </row>
    <row r="19" spans="10:11" ht="15.75">
      <c r="J19" s="14" t="s">
        <v>37</v>
      </c>
      <c r="K19" s="15">
        <v>5</v>
      </c>
    </row>
    <row r="20" spans="10:11" ht="15.75">
      <c r="J20" s="14" t="s">
        <v>32</v>
      </c>
      <c r="K20" s="15">
        <v>4</v>
      </c>
    </row>
    <row r="21" spans="10:11" ht="15.75">
      <c r="J21" s="14" t="s">
        <v>6</v>
      </c>
      <c r="K21" s="15">
        <v>4</v>
      </c>
    </row>
    <row r="22" spans="10:11" ht="15.75">
      <c r="J22" s="14" t="s">
        <v>20</v>
      </c>
      <c r="K22" s="15">
        <v>4</v>
      </c>
    </row>
    <row r="23" spans="10:11" ht="15.75">
      <c r="J23" s="14" t="s">
        <v>33</v>
      </c>
      <c r="K23" s="15">
        <v>3</v>
      </c>
    </row>
    <row r="24" spans="10:11" ht="15.75">
      <c r="J24" s="14" t="s">
        <v>34</v>
      </c>
      <c r="K24" s="15">
        <v>3</v>
      </c>
    </row>
    <row r="25" spans="10:11" ht="15.75">
      <c r="J25" s="14" t="s">
        <v>1</v>
      </c>
      <c r="K25" s="15">
        <v>2</v>
      </c>
    </row>
    <row r="26" spans="10:11" ht="15.75">
      <c r="J26" s="14" t="s">
        <v>36</v>
      </c>
      <c r="K26" s="15">
        <v>2</v>
      </c>
    </row>
    <row r="27" spans="10:11" ht="15.75">
      <c r="J27" s="14" t="s">
        <v>16</v>
      </c>
      <c r="K27" s="15">
        <v>1</v>
      </c>
    </row>
    <row r="28" spans="10:11" ht="15.75">
      <c r="J28" s="14" t="s">
        <v>17</v>
      </c>
      <c r="K28" s="15">
        <v>1</v>
      </c>
    </row>
    <row r="29" spans="10:11" ht="15.75">
      <c r="J29" s="14" t="s">
        <v>23</v>
      </c>
      <c r="K29" s="15">
        <v>1</v>
      </c>
    </row>
    <row r="30" spans="10:11" ht="15.75">
      <c r="J30" s="14" t="s">
        <v>38</v>
      </c>
      <c r="K30" s="15">
        <v>1</v>
      </c>
    </row>
    <row r="33" spans="9:33" ht="15.75" thickBot="1"/>
    <row r="34" spans="9:33">
      <c r="J34" s="88" t="s">
        <v>69</v>
      </c>
      <c r="K34" s="88"/>
      <c r="L34" s="89"/>
      <c r="M34" s="92"/>
      <c r="N34" s="88" t="s">
        <v>70</v>
      </c>
      <c r="O34" s="88"/>
      <c r="P34" s="89"/>
      <c r="Q34" s="92"/>
      <c r="R34" s="88" t="s">
        <v>71</v>
      </c>
      <c r="S34" s="88"/>
      <c r="T34" s="89"/>
      <c r="U34" s="92"/>
      <c r="V34" s="88" t="s">
        <v>72</v>
      </c>
      <c r="W34" s="88"/>
      <c r="X34" s="89"/>
      <c r="Y34" s="92"/>
      <c r="Z34" s="88" t="s">
        <v>73</v>
      </c>
      <c r="AA34" s="88"/>
      <c r="AB34" s="89"/>
      <c r="AC34" s="86"/>
      <c r="AD34" s="92" t="s">
        <v>74</v>
      </c>
      <c r="AE34" s="95"/>
      <c r="AF34" s="96"/>
      <c r="AG34" s="86"/>
    </row>
    <row r="35" spans="9:33" ht="15.75" thickBot="1">
      <c r="J35" s="90"/>
      <c r="K35" s="90"/>
      <c r="L35" s="91"/>
      <c r="M35" s="93"/>
      <c r="N35" s="90"/>
      <c r="O35" s="90"/>
      <c r="P35" s="91"/>
      <c r="Q35" s="93"/>
      <c r="R35" s="90"/>
      <c r="S35" s="90"/>
      <c r="T35" s="91"/>
      <c r="U35" s="93"/>
      <c r="V35" s="90"/>
      <c r="W35" s="90"/>
      <c r="X35" s="91"/>
      <c r="Y35" s="93"/>
      <c r="Z35" s="90"/>
      <c r="AA35" s="90"/>
      <c r="AB35" s="91"/>
      <c r="AC35" s="94"/>
      <c r="AD35" s="93"/>
      <c r="AE35" s="97"/>
      <c r="AF35" s="98"/>
      <c r="AG35" s="87"/>
    </row>
    <row r="36" spans="9:33" ht="15.75" thickBot="1">
      <c r="J36" s="16" t="s">
        <v>80</v>
      </c>
      <c r="K36" s="16" t="s">
        <v>76</v>
      </c>
      <c r="L36" s="17" t="s">
        <v>77</v>
      </c>
      <c r="M36" s="18" t="s">
        <v>78</v>
      </c>
      <c r="N36" s="16" t="s">
        <v>80</v>
      </c>
      <c r="O36" s="16" t="s">
        <v>76</v>
      </c>
      <c r="P36" s="17" t="s">
        <v>77</v>
      </c>
      <c r="Q36" s="18" t="s">
        <v>78</v>
      </c>
      <c r="R36" s="16" t="s">
        <v>75</v>
      </c>
      <c r="S36" s="16" t="s">
        <v>76</v>
      </c>
      <c r="T36" s="17" t="s">
        <v>77</v>
      </c>
      <c r="U36" s="18" t="s">
        <v>78</v>
      </c>
      <c r="V36" s="16" t="s">
        <v>75</v>
      </c>
      <c r="W36" s="16" t="s">
        <v>76</v>
      </c>
      <c r="X36" s="17" t="s">
        <v>77</v>
      </c>
      <c r="Y36" s="18" t="s">
        <v>78</v>
      </c>
      <c r="Z36" s="16" t="s">
        <v>75</v>
      </c>
      <c r="AA36" s="16" t="s">
        <v>76</v>
      </c>
      <c r="AB36" s="17" t="s">
        <v>77</v>
      </c>
      <c r="AC36" s="17" t="s">
        <v>78</v>
      </c>
      <c r="AD36" s="17" t="s">
        <v>75</v>
      </c>
      <c r="AE36" s="17" t="s">
        <v>76</v>
      </c>
      <c r="AF36" s="17" t="s">
        <v>77</v>
      </c>
      <c r="AG36" s="17" t="s">
        <v>78</v>
      </c>
    </row>
    <row r="37" spans="9:33" ht="15.75" thickBot="1">
      <c r="I37" s="24" t="s">
        <v>82</v>
      </c>
      <c r="K37" s="19">
        <v>37</v>
      </c>
      <c r="L37" s="20" t="s">
        <v>79</v>
      </c>
      <c r="M37" s="21">
        <v>332</v>
      </c>
      <c r="O37" s="19">
        <v>26</v>
      </c>
      <c r="P37" s="20">
        <v>7</v>
      </c>
      <c r="Q37" s="21">
        <v>53</v>
      </c>
      <c r="S37" s="19">
        <v>12</v>
      </c>
      <c r="T37" s="20" t="s">
        <v>79</v>
      </c>
      <c r="U37" s="21">
        <v>62</v>
      </c>
      <c r="W37" s="19">
        <v>2</v>
      </c>
      <c r="X37" s="20" t="s">
        <v>79</v>
      </c>
      <c r="Y37" s="21">
        <v>51</v>
      </c>
      <c r="AA37" s="19">
        <v>5</v>
      </c>
      <c r="AB37" s="20" t="s">
        <v>79</v>
      </c>
      <c r="AC37" s="22">
        <v>39</v>
      </c>
      <c r="AE37" s="22">
        <v>6</v>
      </c>
      <c r="AF37" s="22" t="s">
        <v>79</v>
      </c>
      <c r="AG37" s="22">
        <v>40</v>
      </c>
    </row>
    <row r="38" spans="9:33" ht="15.75" thickBot="1">
      <c r="I38" s="24" t="s">
        <v>83</v>
      </c>
      <c r="K38" s="19">
        <v>40</v>
      </c>
      <c r="L38" s="20">
        <v>6</v>
      </c>
      <c r="M38" s="21">
        <v>356</v>
      </c>
      <c r="O38" s="19">
        <v>21</v>
      </c>
      <c r="P38" s="20">
        <v>8</v>
      </c>
      <c r="Q38" s="21">
        <v>58</v>
      </c>
      <c r="S38" s="19">
        <v>16</v>
      </c>
      <c r="T38" s="20" t="s">
        <v>79</v>
      </c>
      <c r="U38" s="21">
        <v>59</v>
      </c>
      <c r="W38" s="19">
        <v>11</v>
      </c>
      <c r="X38" s="20">
        <v>1</v>
      </c>
      <c r="Y38" s="21">
        <v>64</v>
      </c>
      <c r="AA38" s="19">
        <v>5</v>
      </c>
      <c r="AB38" s="20" t="s">
        <v>79</v>
      </c>
      <c r="AC38" s="22">
        <v>27</v>
      </c>
      <c r="AE38" s="22">
        <v>12</v>
      </c>
      <c r="AF38" s="22" t="s">
        <v>79</v>
      </c>
      <c r="AG38" s="22">
        <v>43</v>
      </c>
    </row>
    <row r="39" spans="9:33" ht="15.75" thickBot="1">
      <c r="I39" s="25" t="s">
        <v>84</v>
      </c>
      <c r="K39" s="19">
        <v>114</v>
      </c>
      <c r="L39" s="20">
        <v>5</v>
      </c>
      <c r="M39" s="21">
        <v>531</v>
      </c>
      <c r="O39" s="19">
        <v>30</v>
      </c>
      <c r="P39" s="20">
        <v>7</v>
      </c>
      <c r="Q39" s="21">
        <v>57</v>
      </c>
      <c r="S39" s="19">
        <v>26</v>
      </c>
      <c r="T39" s="20">
        <v>2</v>
      </c>
      <c r="U39" s="21">
        <v>65</v>
      </c>
      <c r="W39" s="19">
        <v>12</v>
      </c>
      <c r="X39" s="20">
        <v>1</v>
      </c>
      <c r="Y39" s="21">
        <v>51</v>
      </c>
      <c r="AA39" s="19">
        <v>7</v>
      </c>
      <c r="AB39" s="20">
        <v>1</v>
      </c>
      <c r="AC39" s="22">
        <v>53</v>
      </c>
      <c r="AE39" s="22">
        <v>18</v>
      </c>
      <c r="AF39" s="22">
        <v>1</v>
      </c>
      <c r="AG39" s="22">
        <v>37</v>
      </c>
    </row>
    <row r="40" spans="9:33" ht="15.75" thickBot="1">
      <c r="I40" s="25" t="s">
        <v>85</v>
      </c>
      <c r="K40" s="19">
        <v>92</v>
      </c>
      <c r="L40" s="20">
        <v>7</v>
      </c>
      <c r="M40" s="21">
        <v>395</v>
      </c>
      <c r="O40" s="19">
        <v>36</v>
      </c>
      <c r="P40" s="20">
        <v>9</v>
      </c>
      <c r="Q40" s="21">
        <v>51</v>
      </c>
      <c r="S40" s="19">
        <v>27</v>
      </c>
      <c r="T40" s="20" t="s">
        <v>79</v>
      </c>
      <c r="U40" s="21">
        <v>53</v>
      </c>
      <c r="W40" s="19">
        <v>8</v>
      </c>
      <c r="X40" s="20">
        <v>2</v>
      </c>
      <c r="Y40" s="21">
        <v>32</v>
      </c>
      <c r="AA40" s="19">
        <v>10</v>
      </c>
      <c r="AB40" s="20" t="s">
        <v>79</v>
      </c>
      <c r="AC40" s="22">
        <v>110</v>
      </c>
      <c r="AE40" s="22">
        <v>16</v>
      </c>
      <c r="AF40" s="22">
        <v>4</v>
      </c>
      <c r="AG40" s="22">
        <v>44</v>
      </c>
    </row>
    <row r="41" spans="9:33" ht="15.75" thickBot="1">
      <c r="I41" s="24" t="s">
        <v>86</v>
      </c>
      <c r="K41" s="19">
        <v>48</v>
      </c>
      <c r="L41" s="20">
        <v>8</v>
      </c>
      <c r="M41" s="21">
        <v>312</v>
      </c>
      <c r="O41" s="19">
        <v>16</v>
      </c>
      <c r="P41" s="20">
        <v>2</v>
      </c>
      <c r="Q41" s="21">
        <v>24</v>
      </c>
      <c r="S41" s="19">
        <v>14</v>
      </c>
      <c r="T41" s="20" t="s">
        <v>79</v>
      </c>
      <c r="U41" s="21">
        <v>34</v>
      </c>
      <c r="W41" s="19">
        <v>5</v>
      </c>
      <c r="X41" s="20">
        <v>1</v>
      </c>
      <c r="Y41" s="21">
        <v>39</v>
      </c>
      <c r="AA41" s="19">
        <v>12</v>
      </c>
      <c r="AB41" s="20">
        <v>2</v>
      </c>
      <c r="AC41" s="22">
        <v>44</v>
      </c>
      <c r="AE41" s="22">
        <v>21</v>
      </c>
      <c r="AF41" s="22" t="s">
        <v>79</v>
      </c>
      <c r="AG41" s="22">
        <v>37</v>
      </c>
    </row>
    <row r="42" spans="9:33" ht="15.75" thickBot="1">
      <c r="I42" s="25" t="s">
        <v>87</v>
      </c>
      <c r="K42" s="23">
        <v>35</v>
      </c>
      <c r="L42" s="22" t="s">
        <v>79</v>
      </c>
      <c r="M42" s="21">
        <v>255</v>
      </c>
      <c r="O42" s="23">
        <v>24</v>
      </c>
      <c r="P42" s="22">
        <v>10</v>
      </c>
      <c r="Q42" s="21">
        <v>40</v>
      </c>
      <c r="S42" s="23">
        <v>19</v>
      </c>
      <c r="T42" s="22" t="s">
        <v>79</v>
      </c>
      <c r="U42" s="21">
        <v>30</v>
      </c>
      <c r="W42" s="23">
        <v>4</v>
      </c>
      <c r="X42" s="22">
        <v>1</v>
      </c>
      <c r="Y42" s="21">
        <v>20</v>
      </c>
      <c r="AA42" s="23" t="s">
        <v>79</v>
      </c>
      <c r="AB42" s="22" t="s">
        <v>79</v>
      </c>
      <c r="AC42" s="22">
        <v>16</v>
      </c>
      <c r="AE42" s="22">
        <v>6</v>
      </c>
      <c r="AF42" s="22">
        <v>2</v>
      </c>
      <c r="AG42" s="22">
        <v>23</v>
      </c>
    </row>
    <row r="43" spans="9:33" ht="15.75" thickBot="1">
      <c r="I43" s="25" t="s">
        <v>88</v>
      </c>
      <c r="K43" s="23">
        <v>43</v>
      </c>
      <c r="L43" s="22">
        <v>7</v>
      </c>
      <c r="M43" s="21">
        <v>382</v>
      </c>
      <c r="O43" s="23">
        <v>42</v>
      </c>
      <c r="P43" s="22">
        <v>13</v>
      </c>
      <c r="Q43" s="21">
        <v>63</v>
      </c>
      <c r="S43" s="23">
        <v>16</v>
      </c>
      <c r="T43" s="22">
        <v>2</v>
      </c>
      <c r="U43" s="21">
        <v>69</v>
      </c>
      <c r="W43" s="23">
        <v>12</v>
      </c>
      <c r="X43" s="22" t="s">
        <v>79</v>
      </c>
      <c r="Y43" s="21">
        <v>63</v>
      </c>
      <c r="AA43" s="23" t="s">
        <v>79</v>
      </c>
      <c r="AB43" s="22" t="s">
        <v>79</v>
      </c>
      <c r="AC43" s="22">
        <v>30</v>
      </c>
      <c r="AE43" s="22">
        <v>7</v>
      </c>
      <c r="AF43" s="22">
        <v>1</v>
      </c>
      <c r="AG43" s="22">
        <v>45</v>
      </c>
    </row>
    <row r="44" spans="9:33" ht="15.75" thickBot="1">
      <c r="I44" s="25" t="s">
        <v>89</v>
      </c>
      <c r="K44" s="23">
        <v>47</v>
      </c>
      <c r="L44" s="22">
        <v>1</v>
      </c>
      <c r="M44" s="21">
        <v>302</v>
      </c>
      <c r="O44" s="23">
        <v>28</v>
      </c>
      <c r="P44" s="22">
        <v>8</v>
      </c>
      <c r="Q44" s="21">
        <v>46</v>
      </c>
      <c r="S44" s="23">
        <v>19</v>
      </c>
      <c r="T44" s="22" t="s">
        <v>79</v>
      </c>
      <c r="U44" s="21">
        <v>29</v>
      </c>
      <c r="W44" s="23">
        <v>6</v>
      </c>
      <c r="X44" s="22">
        <v>1</v>
      </c>
      <c r="Y44" s="21">
        <v>23</v>
      </c>
      <c r="AA44" s="23">
        <v>1</v>
      </c>
      <c r="AB44" s="22" t="s">
        <v>79</v>
      </c>
      <c r="AC44" s="22">
        <v>15</v>
      </c>
      <c r="AE44" s="22">
        <v>5</v>
      </c>
      <c r="AF44" s="22">
        <v>1</v>
      </c>
      <c r="AG44" s="22">
        <v>34</v>
      </c>
    </row>
    <row r="45" spans="9:33" ht="15.75" thickBot="1">
      <c r="I45" s="25" t="s">
        <v>90</v>
      </c>
      <c r="K45" s="23">
        <v>34</v>
      </c>
      <c r="L45" s="22">
        <v>5</v>
      </c>
      <c r="M45" s="21">
        <v>281</v>
      </c>
      <c r="O45" s="23">
        <v>28</v>
      </c>
      <c r="P45" s="22">
        <v>8</v>
      </c>
      <c r="Q45" s="21">
        <v>41</v>
      </c>
      <c r="S45" s="23">
        <v>21</v>
      </c>
      <c r="T45" s="22" t="s">
        <v>79</v>
      </c>
      <c r="U45" s="21">
        <v>41</v>
      </c>
      <c r="W45" s="23">
        <v>9</v>
      </c>
      <c r="X45" s="22">
        <v>1</v>
      </c>
      <c r="Y45" s="21">
        <v>29</v>
      </c>
      <c r="AA45" s="23">
        <v>1</v>
      </c>
      <c r="AB45" s="22">
        <v>1</v>
      </c>
      <c r="AC45" s="22">
        <v>24</v>
      </c>
      <c r="AE45" s="22">
        <v>9</v>
      </c>
      <c r="AF45" s="22">
        <v>1</v>
      </c>
      <c r="AG45" s="22">
        <v>33</v>
      </c>
    </row>
    <row r="46" spans="9:33" ht="15.75" thickBot="1">
      <c r="I46" s="25" t="s">
        <v>91</v>
      </c>
      <c r="K46" s="23">
        <v>42</v>
      </c>
      <c r="L46" s="22">
        <v>6</v>
      </c>
      <c r="M46" s="21">
        <v>376</v>
      </c>
      <c r="O46" s="23">
        <v>23</v>
      </c>
      <c r="P46" s="22">
        <v>10</v>
      </c>
      <c r="Q46" s="21">
        <v>36</v>
      </c>
      <c r="S46" s="23">
        <v>18</v>
      </c>
      <c r="T46" s="22" t="s">
        <v>79</v>
      </c>
      <c r="U46" s="21">
        <v>39</v>
      </c>
      <c r="W46" s="23">
        <v>10</v>
      </c>
      <c r="X46" s="22">
        <v>4</v>
      </c>
      <c r="Y46" s="21">
        <v>46</v>
      </c>
      <c r="AA46" s="23">
        <v>4</v>
      </c>
      <c r="AB46" s="22" t="s">
        <v>79</v>
      </c>
      <c r="AC46" s="22">
        <v>60</v>
      </c>
      <c r="AE46" s="22">
        <v>13</v>
      </c>
      <c r="AF46" s="22" t="s">
        <v>79</v>
      </c>
      <c r="AG46" s="22">
        <v>31</v>
      </c>
    </row>
    <row r="47" spans="9:33" ht="15.75" thickBot="1">
      <c r="I47" s="25" t="s">
        <v>92</v>
      </c>
      <c r="K47" s="23">
        <v>53</v>
      </c>
      <c r="L47" s="22">
        <v>3</v>
      </c>
      <c r="M47" s="21">
        <v>276</v>
      </c>
      <c r="O47" s="23">
        <v>29</v>
      </c>
      <c r="P47" s="22">
        <v>4</v>
      </c>
      <c r="Q47" s="21">
        <v>34</v>
      </c>
      <c r="S47" s="23">
        <v>17</v>
      </c>
      <c r="T47" s="22">
        <v>1</v>
      </c>
      <c r="U47" s="21">
        <v>39</v>
      </c>
      <c r="W47" s="23">
        <v>12</v>
      </c>
      <c r="X47" s="22">
        <v>2</v>
      </c>
      <c r="Y47" s="21">
        <v>36</v>
      </c>
      <c r="AA47" s="23">
        <v>2</v>
      </c>
      <c r="AB47" s="22" t="s">
        <v>79</v>
      </c>
      <c r="AC47" s="22">
        <v>23</v>
      </c>
      <c r="AE47" s="22">
        <v>11</v>
      </c>
      <c r="AF47" s="22">
        <v>1</v>
      </c>
      <c r="AG47" s="22">
        <v>26</v>
      </c>
    </row>
    <row r="48" spans="9:33" ht="15.75" thickBot="1">
      <c r="I48" s="25" t="s">
        <v>93</v>
      </c>
      <c r="K48" s="23">
        <v>49</v>
      </c>
      <c r="L48" s="22">
        <v>4</v>
      </c>
      <c r="M48" s="21">
        <v>291</v>
      </c>
      <c r="O48" s="23">
        <v>43</v>
      </c>
      <c r="P48" s="22">
        <v>8</v>
      </c>
      <c r="Q48" s="21">
        <v>55</v>
      </c>
      <c r="S48" s="23">
        <v>13</v>
      </c>
      <c r="T48" s="22" t="s">
        <v>79</v>
      </c>
      <c r="U48" s="21">
        <v>29</v>
      </c>
      <c r="W48" s="23">
        <v>7</v>
      </c>
      <c r="X48" s="22">
        <v>3</v>
      </c>
      <c r="Y48" s="21">
        <v>33</v>
      </c>
      <c r="AA48" s="23">
        <v>1</v>
      </c>
      <c r="AB48" s="22">
        <v>1</v>
      </c>
      <c r="AC48" s="22">
        <v>46</v>
      </c>
      <c r="AE48" s="22">
        <v>8</v>
      </c>
      <c r="AF48" s="22">
        <v>1</v>
      </c>
      <c r="AG48" s="22">
        <v>20</v>
      </c>
    </row>
    <row r="50" spans="9:15">
      <c r="I50" s="26"/>
      <c r="J50" t="s">
        <v>69</v>
      </c>
      <c r="K50" t="s">
        <v>70</v>
      </c>
      <c r="L50" t="s">
        <v>81</v>
      </c>
      <c r="M50" t="s">
        <v>72</v>
      </c>
      <c r="N50" t="s">
        <v>73</v>
      </c>
      <c r="O50" t="s">
        <v>74</v>
      </c>
    </row>
    <row r="51" spans="9:15" ht="15.75" thickBot="1">
      <c r="I51" s="24"/>
      <c r="J51" s="19">
        <v>295</v>
      </c>
      <c r="K51" s="19">
        <v>20</v>
      </c>
      <c r="L51" s="19">
        <v>50</v>
      </c>
      <c r="M51" s="19">
        <v>49</v>
      </c>
      <c r="N51" s="19">
        <v>34</v>
      </c>
      <c r="O51" s="22">
        <v>34</v>
      </c>
    </row>
    <row r="52" spans="9:15" ht="15.75" thickBot="1">
      <c r="I52" s="24"/>
      <c r="J52" s="19">
        <v>310</v>
      </c>
      <c r="K52" s="19">
        <v>29</v>
      </c>
      <c r="L52" s="19">
        <v>43</v>
      </c>
      <c r="M52" s="19">
        <v>52</v>
      </c>
      <c r="N52" s="19">
        <v>22</v>
      </c>
      <c r="O52" s="22">
        <v>31</v>
      </c>
    </row>
    <row r="53" spans="9:15" ht="15.75" thickBot="1">
      <c r="I53" s="25"/>
      <c r="J53" s="19">
        <v>412</v>
      </c>
      <c r="K53" s="19">
        <v>20</v>
      </c>
      <c r="L53" s="19">
        <v>37</v>
      </c>
      <c r="M53" s="19">
        <v>38</v>
      </c>
      <c r="N53" s="19">
        <v>45</v>
      </c>
      <c r="O53" s="22">
        <v>18</v>
      </c>
    </row>
    <row r="54" spans="9:15" ht="15.75" thickBot="1">
      <c r="I54" s="25"/>
      <c r="J54" s="19">
        <v>296</v>
      </c>
      <c r="K54" s="19">
        <v>6</v>
      </c>
      <c r="L54" s="19">
        <v>26</v>
      </c>
      <c r="M54" s="19">
        <v>22</v>
      </c>
      <c r="N54" s="19">
        <v>100</v>
      </c>
      <c r="O54" s="22">
        <v>24</v>
      </c>
    </row>
    <row r="55" spans="9:15" ht="15.75" thickBot="1">
      <c r="I55" s="24"/>
      <c r="J55" s="19">
        <v>256</v>
      </c>
      <c r="K55" s="19">
        <v>6</v>
      </c>
      <c r="L55" s="19">
        <v>20</v>
      </c>
      <c r="M55" s="19">
        <v>33</v>
      </c>
      <c r="N55" s="19">
        <v>30</v>
      </c>
      <c r="O55" s="22">
        <v>16</v>
      </c>
    </row>
    <row r="56" spans="9:15" ht="15.75" thickBot="1">
      <c r="I56" s="25"/>
      <c r="J56" s="23">
        <v>220</v>
      </c>
      <c r="K56" s="23">
        <v>6</v>
      </c>
      <c r="L56" s="23">
        <v>11</v>
      </c>
      <c r="M56" s="23">
        <v>15</v>
      </c>
      <c r="N56" s="23">
        <v>16</v>
      </c>
      <c r="O56" s="22">
        <v>15</v>
      </c>
    </row>
    <row r="57" spans="9:15" ht="15.75" thickBot="1">
      <c r="I57" s="25"/>
      <c r="J57" s="23">
        <v>332</v>
      </c>
      <c r="K57" s="23">
        <v>8</v>
      </c>
      <c r="L57" s="23">
        <v>51</v>
      </c>
      <c r="M57" s="23">
        <v>51</v>
      </c>
      <c r="N57" s="23">
        <v>30</v>
      </c>
      <c r="O57" s="22">
        <v>37</v>
      </c>
    </row>
    <row r="58" spans="9:15" ht="15.75" thickBot="1">
      <c r="I58" s="25"/>
      <c r="J58" s="23">
        <v>254</v>
      </c>
      <c r="K58" s="23">
        <v>10</v>
      </c>
      <c r="L58" s="23">
        <v>10</v>
      </c>
      <c r="M58" s="23">
        <v>16</v>
      </c>
      <c r="N58" s="23">
        <v>14</v>
      </c>
      <c r="O58" s="22">
        <v>28</v>
      </c>
    </row>
    <row r="59" spans="9:15" ht="15.75" thickBot="1">
      <c r="I59" s="25"/>
      <c r="J59" s="23">
        <v>242</v>
      </c>
      <c r="K59" s="23">
        <v>5</v>
      </c>
      <c r="L59" s="23">
        <v>20</v>
      </c>
      <c r="M59" s="23">
        <v>19</v>
      </c>
      <c r="N59" s="23">
        <v>22</v>
      </c>
      <c r="O59" s="22">
        <v>23</v>
      </c>
    </row>
    <row r="60" spans="9:15" ht="15.75" thickBot="1">
      <c r="I60" s="25"/>
      <c r="J60" s="23">
        <v>328</v>
      </c>
      <c r="K60" s="23">
        <v>3</v>
      </c>
      <c r="L60" s="23">
        <v>21</v>
      </c>
      <c r="M60" s="23">
        <v>32</v>
      </c>
      <c r="N60" s="23">
        <v>56</v>
      </c>
      <c r="O60" s="22">
        <v>18</v>
      </c>
    </row>
    <row r="61" spans="9:15" ht="15.75" thickBot="1">
      <c r="I61" s="25"/>
      <c r="J61" s="23">
        <v>220</v>
      </c>
      <c r="K61" s="23">
        <v>1</v>
      </c>
      <c r="L61" s="23">
        <v>21</v>
      </c>
      <c r="M61" s="23">
        <v>22</v>
      </c>
      <c r="N61" s="23">
        <v>21</v>
      </c>
      <c r="O61" s="22">
        <v>14</v>
      </c>
    </row>
    <row r="62" spans="9:15" ht="15.75" thickBot="1">
      <c r="I62" s="25"/>
      <c r="J62" s="23">
        <v>238</v>
      </c>
      <c r="K62" s="23">
        <v>4</v>
      </c>
      <c r="L62" s="23">
        <v>16</v>
      </c>
      <c r="M62" s="23">
        <v>23</v>
      </c>
      <c r="N62" s="23">
        <v>44</v>
      </c>
      <c r="O62" s="22">
        <v>11</v>
      </c>
    </row>
    <row r="64" spans="9:15">
      <c r="J64" t="s">
        <v>94</v>
      </c>
    </row>
    <row r="65" spans="9:10">
      <c r="I65" t="s">
        <v>69</v>
      </c>
      <c r="J65" s="27">
        <v>3403</v>
      </c>
    </row>
    <row r="66" spans="9:10">
      <c r="I66" t="s">
        <v>70</v>
      </c>
      <c r="J66">
        <v>118</v>
      </c>
    </row>
    <row r="67" spans="9:10">
      <c r="I67" t="s">
        <v>71</v>
      </c>
      <c r="J67">
        <v>326</v>
      </c>
    </row>
    <row r="68" spans="9:10">
      <c r="I68" t="s">
        <v>72</v>
      </c>
      <c r="J68">
        <v>372</v>
      </c>
    </row>
    <row r="69" spans="9:10">
      <c r="I69" t="s">
        <v>73</v>
      </c>
      <c r="J69">
        <v>434</v>
      </c>
    </row>
    <row r="70" spans="9:10">
      <c r="I70" t="s">
        <v>74</v>
      </c>
      <c r="J70">
        <v>269</v>
      </c>
    </row>
    <row r="102" spans="11:12">
      <c r="L102" t="s">
        <v>94</v>
      </c>
    </row>
    <row r="103" spans="11:12">
      <c r="K103" t="s">
        <v>69</v>
      </c>
      <c r="L103" s="27">
        <v>634</v>
      </c>
    </row>
    <row r="104" spans="11:12">
      <c r="K104" t="s">
        <v>70</v>
      </c>
      <c r="L104">
        <v>346</v>
      </c>
    </row>
    <row r="105" spans="11:12">
      <c r="K105" t="s">
        <v>71</v>
      </c>
      <c r="L105">
        <v>218</v>
      </c>
    </row>
    <row r="106" spans="11:12">
      <c r="K106" t="s">
        <v>72</v>
      </c>
      <c r="L106">
        <v>98</v>
      </c>
    </row>
    <row r="107" spans="11:12">
      <c r="K107" t="s">
        <v>73</v>
      </c>
      <c r="L107">
        <v>48</v>
      </c>
    </row>
    <row r="108" spans="11:12">
      <c r="K108" t="s">
        <v>74</v>
      </c>
      <c r="L108">
        <v>132</v>
      </c>
    </row>
    <row r="115" spans="11:12">
      <c r="L115" t="s">
        <v>95</v>
      </c>
    </row>
    <row r="116" spans="11:12">
      <c r="K116" t="s">
        <v>69</v>
      </c>
      <c r="L116">
        <v>52</v>
      </c>
    </row>
    <row r="117" spans="11:12">
      <c r="K117" t="s">
        <v>70</v>
      </c>
      <c r="L117">
        <v>94</v>
      </c>
    </row>
    <row r="118" spans="11:12">
      <c r="K118" t="s">
        <v>71</v>
      </c>
      <c r="L118">
        <v>5</v>
      </c>
    </row>
    <row r="119" spans="11:12">
      <c r="K119" t="s">
        <v>72</v>
      </c>
      <c r="L119">
        <v>17</v>
      </c>
    </row>
    <row r="120" spans="11:12">
      <c r="K120" t="s">
        <v>73</v>
      </c>
      <c r="L120">
        <v>5</v>
      </c>
    </row>
    <row r="121" spans="11:12">
      <c r="K121" t="s">
        <v>74</v>
      </c>
      <c r="L121">
        <v>12</v>
      </c>
    </row>
    <row r="129" spans="10:16">
      <c r="K129" t="s">
        <v>96</v>
      </c>
      <c r="L129" t="s">
        <v>97</v>
      </c>
      <c r="M129" t="s">
        <v>98</v>
      </c>
    </row>
    <row r="130" spans="10:16" ht="15.75" thickBot="1">
      <c r="J130" s="24" t="s">
        <v>82</v>
      </c>
      <c r="K130" s="19">
        <v>295</v>
      </c>
      <c r="L130" s="19">
        <v>37</v>
      </c>
      <c r="M130" s="20" t="s">
        <v>79</v>
      </c>
    </row>
    <row r="131" spans="10:16" ht="15.75" thickBot="1">
      <c r="J131" s="24" t="s">
        <v>83</v>
      </c>
      <c r="K131" s="19">
        <v>310</v>
      </c>
      <c r="L131" s="19">
        <v>40</v>
      </c>
      <c r="M131" s="20">
        <v>6</v>
      </c>
    </row>
    <row r="132" spans="10:16" ht="15.75" thickBot="1">
      <c r="J132" s="25" t="s">
        <v>84</v>
      </c>
      <c r="K132" s="19">
        <v>412</v>
      </c>
      <c r="L132" s="19">
        <v>114</v>
      </c>
      <c r="M132" s="20">
        <v>5</v>
      </c>
    </row>
    <row r="133" spans="10:16" ht="15.75" thickBot="1">
      <c r="J133" s="25" t="s">
        <v>85</v>
      </c>
      <c r="K133" s="19">
        <v>296</v>
      </c>
      <c r="L133" s="19">
        <v>92</v>
      </c>
      <c r="M133" s="20">
        <v>7</v>
      </c>
    </row>
    <row r="134" spans="10:16" ht="15.75" thickBot="1">
      <c r="J134" s="24" t="s">
        <v>86</v>
      </c>
      <c r="K134" s="19">
        <v>256</v>
      </c>
      <c r="L134" s="19">
        <v>48</v>
      </c>
      <c r="M134" s="20">
        <v>8</v>
      </c>
    </row>
    <row r="135" spans="10:16" ht="15.75" thickBot="1">
      <c r="J135" s="25" t="s">
        <v>87</v>
      </c>
      <c r="K135" s="23">
        <v>220</v>
      </c>
      <c r="L135" s="23">
        <v>35</v>
      </c>
      <c r="M135" s="22" t="s">
        <v>79</v>
      </c>
    </row>
    <row r="136" spans="10:16" ht="15.75" thickBot="1">
      <c r="J136" s="25" t="s">
        <v>88</v>
      </c>
      <c r="K136" s="23">
        <v>332</v>
      </c>
      <c r="L136" s="23">
        <v>43</v>
      </c>
      <c r="M136" s="22">
        <v>7</v>
      </c>
    </row>
    <row r="137" spans="10:16" ht="15.75" thickBot="1">
      <c r="J137" s="25" t="s">
        <v>89</v>
      </c>
      <c r="K137" s="23">
        <v>254</v>
      </c>
      <c r="L137" s="23">
        <v>47</v>
      </c>
      <c r="M137" s="22">
        <v>1</v>
      </c>
    </row>
    <row r="138" spans="10:16" ht="15.75" thickBot="1">
      <c r="J138" s="25" t="s">
        <v>90</v>
      </c>
      <c r="K138" s="23">
        <v>242</v>
      </c>
      <c r="L138" s="23">
        <v>34</v>
      </c>
      <c r="M138" s="22">
        <v>5</v>
      </c>
    </row>
    <row r="139" spans="10:16" ht="15.75" thickBot="1">
      <c r="J139" s="25" t="s">
        <v>91</v>
      </c>
      <c r="K139" s="23">
        <v>328</v>
      </c>
      <c r="L139" s="23">
        <v>42</v>
      </c>
      <c r="M139" s="22">
        <v>6</v>
      </c>
    </row>
    <row r="140" spans="10:16" ht="15.75" thickBot="1">
      <c r="J140" s="25" t="s">
        <v>92</v>
      </c>
      <c r="K140" s="23">
        <v>220</v>
      </c>
      <c r="L140" s="23">
        <v>53</v>
      </c>
      <c r="M140" s="22">
        <v>3</v>
      </c>
    </row>
    <row r="141" spans="10:16" ht="15.75" thickBot="1">
      <c r="J141" s="25" t="s">
        <v>93</v>
      </c>
      <c r="K141" s="23">
        <v>238</v>
      </c>
      <c r="L141" s="23">
        <v>49</v>
      </c>
      <c r="M141" s="22">
        <v>4</v>
      </c>
    </row>
    <row r="143" spans="10:16">
      <c r="K143" t="s">
        <v>99</v>
      </c>
      <c r="L143" t="s">
        <v>70</v>
      </c>
      <c r="M143" t="s">
        <v>71</v>
      </c>
      <c r="N143" t="s">
        <v>72</v>
      </c>
      <c r="O143" t="s">
        <v>73</v>
      </c>
      <c r="P143" t="s">
        <v>74</v>
      </c>
    </row>
    <row r="144" spans="10:16" ht="15.75" thickBot="1">
      <c r="J144" s="24" t="s">
        <v>82</v>
      </c>
      <c r="K144" s="21">
        <v>332</v>
      </c>
      <c r="L144" s="21">
        <v>53</v>
      </c>
      <c r="M144" s="21">
        <v>62</v>
      </c>
      <c r="N144" s="21">
        <v>51</v>
      </c>
      <c r="O144" s="28">
        <v>39</v>
      </c>
      <c r="P144" s="28">
        <v>40</v>
      </c>
    </row>
    <row r="145" spans="10:16" ht="15.75" thickBot="1">
      <c r="J145" s="24" t="s">
        <v>83</v>
      </c>
      <c r="K145" s="21">
        <v>356</v>
      </c>
      <c r="L145" s="21">
        <v>58</v>
      </c>
      <c r="M145" s="21">
        <v>59</v>
      </c>
      <c r="N145" s="21">
        <v>64</v>
      </c>
      <c r="O145" s="28">
        <v>27</v>
      </c>
      <c r="P145" s="28">
        <v>43</v>
      </c>
    </row>
    <row r="146" spans="10:16" ht="15.75" thickBot="1">
      <c r="J146" s="25" t="s">
        <v>84</v>
      </c>
      <c r="K146" s="21">
        <v>531</v>
      </c>
      <c r="L146" s="21">
        <v>57</v>
      </c>
      <c r="M146" s="21">
        <v>65</v>
      </c>
      <c r="N146" s="21">
        <v>51</v>
      </c>
      <c r="O146" s="28">
        <v>53</v>
      </c>
      <c r="P146" s="28">
        <v>37</v>
      </c>
    </row>
    <row r="147" spans="10:16" ht="15.75" thickBot="1">
      <c r="J147" s="25" t="s">
        <v>85</v>
      </c>
      <c r="K147" s="21">
        <v>395</v>
      </c>
      <c r="L147" s="21">
        <v>51</v>
      </c>
      <c r="M147" s="21">
        <v>53</v>
      </c>
      <c r="N147" s="21">
        <v>32</v>
      </c>
      <c r="O147" s="28">
        <v>110</v>
      </c>
      <c r="P147" s="28">
        <v>44</v>
      </c>
    </row>
    <row r="148" spans="10:16" ht="15.75" thickBot="1">
      <c r="J148" s="24" t="s">
        <v>86</v>
      </c>
      <c r="K148" s="21">
        <v>312</v>
      </c>
      <c r="L148" s="21">
        <v>24</v>
      </c>
      <c r="M148" s="21">
        <v>34</v>
      </c>
      <c r="N148" s="21">
        <v>39</v>
      </c>
      <c r="O148" s="28">
        <v>44</v>
      </c>
      <c r="P148" s="28">
        <v>37</v>
      </c>
    </row>
    <row r="149" spans="10:16" ht="15.75" thickBot="1">
      <c r="J149" s="25" t="s">
        <v>87</v>
      </c>
      <c r="K149" s="21">
        <v>255</v>
      </c>
      <c r="L149" s="21">
        <v>40</v>
      </c>
      <c r="M149" s="21">
        <v>30</v>
      </c>
      <c r="N149" s="21">
        <v>20</v>
      </c>
      <c r="O149" s="28">
        <v>16</v>
      </c>
      <c r="P149" s="28">
        <v>23</v>
      </c>
    </row>
    <row r="150" spans="10:16" ht="15.75" thickBot="1">
      <c r="J150" s="25" t="s">
        <v>88</v>
      </c>
      <c r="K150" s="21">
        <v>382</v>
      </c>
      <c r="L150" s="21">
        <v>63</v>
      </c>
      <c r="M150" s="21">
        <v>69</v>
      </c>
      <c r="N150" s="21">
        <v>63</v>
      </c>
      <c r="O150" s="28">
        <v>30</v>
      </c>
      <c r="P150" s="28">
        <v>45</v>
      </c>
    </row>
    <row r="151" spans="10:16" ht="15.75" thickBot="1">
      <c r="J151" s="25" t="s">
        <v>89</v>
      </c>
      <c r="K151" s="21">
        <v>302</v>
      </c>
      <c r="L151" s="21">
        <v>46</v>
      </c>
      <c r="M151" s="21">
        <v>29</v>
      </c>
      <c r="N151" s="21">
        <v>23</v>
      </c>
      <c r="O151" s="28">
        <v>15</v>
      </c>
      <c r="P151" s="28">
        <v>34</v>
      </c>
    </row>
    <row r="152" spans="10:16" ht="15.75" thickBot="1">
      <c r="J152" s="25" t="s">
        <v>90</v>
      </c>
      <c r="K152" s="21">
        <v>281</v>
      </c>
      <c r="L152" s="21">
        <v>41</v>
      </c>
      <c r="M152" s="21">
        <v>41</v>
      </c>
      <c r="N152" s="21">
        <v>29</v>
      </c>
      <c r="O152" s="28">
        <v>24</v>
      </c>
      <c r="P152" s="28">
        <v>33</v>
      </c>
    </row>
    <row r="153" spans="10:16" ht="15.75" thickBot="1">
      <c r="J153" s="25" t="s">
        <v>91</v>
      </c>
      <c r="K153" s="21">
        <v>376</v>
      </c>
      <c r="L153" s="21">
        <v>36</v>
      </c>
      <c r="M153" s="21">
        <v>39</v>
      </c>
      <c r="N153" s="21">
        <v>46</v>
      </c>
      <c r="O153" s="28">
        <v>60</v>
      </c>
      <c r="P153" s="28">
        <v>31</v>
      </c>
    </row>
    <row r="154" spans="10:16" ht="15.75" thickBot="1">
      <c r="J154" s="25" t="s">
        <v>92</v>
      </c>
      <c r="K154" s="21">
        <v>276</v>
      </c>
      <c r="L154" s="21">
        <v>34</v>
      </c>
      <c r="M154" s="21">
        <v>39</v>
      </c>
      <c r="N154" s="21">
        <v>36</v>
      </c>
      <c r="O154" s="28">
        <v>23</v>
      </c>
      <c r="P154" s="28">
        <v>26</v>
      </c>
    </row>
    <row r="155" spans="10:16" ht="15.75" thickBot="1">
      <c r="J155" s="25" t="s">
        <v>93</v>
      </c>
      <c r="K155" s="21">
        <v>291</v>
      </c>
      <c r="L155" s="21">
        <v>55</v>
      </c>
      <c r="M155" s="21">
        <v>29</v>
      </c>
      <c r="N155" s="21">
        <v>33</v>
      </c>
      <c r="O155" s="28">
        <v>46</v>
      </c>
      <c r="P155" s="28">
        <v>20</v>
      </c>
    </row>
    <row r="162" spans="10:13">
      <c r="K162" t="s">
        <v>96</v>
      </c>
      <c r="L162" t="s">
        <v>97</v>
      </c>
      <c r="M162" t="s">
        <v>98</v>
      </c>
    </row>
    <row r="163" spans="10:13" ht="15.75" thickBot="1">
      <c r="J163" s="24" t="s">
        <v>82</v>
      </c>
      <c r="K163" s="19">
        <v>20</v>
      </c>
      <c r="L163" s="19">
        <v>26</v>
      </c>
      <c r="M163" s="20">
        <v>7</v>
      </c>
    </row>
    <row r="164" spans="10:13" ht="15.75" thickBot="1">
      <c r="J164" s="24" t="s">
        <v>83</v>
      </c>
      <c r="K164" s="19">
        <v>29</v>
      </c>
      <c r="L164" s="19">
        <v>21</v>
      </c>
      <c r="M164" s="20">
        <v>8</v>
      </c>
    </row>
    <row r="165" spans="10:13" ht="15.75" thickBot="1">
      <c r="J165" s="25" t="s">
        <v>84</v>
      </c>
      <c r="K165" s="19">
        <v>20</v>
      </c>
      <c r="L165" s="19">
        <v>30</v>
      </c>
      <c r="M165" s="20">
        <v>7</v>
      </c>
    </row>
    <row r="166" spans="10:13" ht="15.75" thickBot="1">
      <c r="J166" s="25" t="s">
        <v>85</v>
      </c>
      <c r="K166" s="19">
        <v>6</v>
      </c>
      <c r="L166" s="19">
        <v>36</v>
      </c>
      <c r="M166" s="20">
        <v>9</v>
      </c>
    </row>
    <row r="167" spans="10:13" ht="15.75" thickBot="1">
      <c r="J167" s="24" t="s">
        <v>86</v>
      </c>
      <c r="K167" s="19">
        <v>6</v>
      </c>
      <c r="L167" s="19">
        <v>16</v>
      </c>
      <c r="M167" s="20">
        <v>2</v>
      </c>
    </row>
    <row r="168" spans="10:13" ht="15.75" thickBot="1">
      <c r="J168" s="25" t="s">
        <v>87</v>
      </c>
      <c r="K168" s="23">
        <v>6</v>
      </c>
      <c r="L168" s="23">
        <v>24</v>
      </c>
      <c r="M168" s="22">
        <v>10</v>
      </c>
    </row>
    <row r="169" spans="10:13" ht="15.75" thickBot="1">
      <c r="J169" s="25" t="s">
        <v>88</v>
      </c>
      <c r="K169" s="23">
        <v>8</v>
      </c>
      <c r="L169" s="23">
        <v>42</v>
      </c>
      <c r="M169" s="22">
        <v>13</v>
      </c>
    </row>
    <row r="170" spans="10:13" ht="15.75" thickBot="1">
      <c r="J170" s="25" t="s">
        <v>89</v>
      </c>
      <c r="K170" s="23">
        <v>10</v>
      </c>
      <c r="L170" s="23">
        <v>28</v>
      </c>
      <c r="M170" s="22">
        <v>8</v>
      </c>
    </row>
    <row r="171" spans="10:13" ht="15.75" thickBot="1">
      <c r="J171" s="25" t="s">
        <v>90</v>
      </c>
      <c r="K171" s="23">
        <v>5</v>
      </c>
      <c r="L171" s="23">
        <v>28</v>
      </c>
      <c r="M171" s="22">
        <v>8</v>
      </c>
    </row>
    <row r="172" spans="10:13" ht="15.75" thickBot="1">
      <c r="J172" s="25" t="s">
        <v>91</v>
      </c>
      <c r="K172" s="23">
        <v>3</v>
      </c>
      <c r="L172" s="23">
        <v>23</v>
      </c>
      <c r="M172" s="22">
        <v>10</v>
      </c>
    </row>
    <row r="173" spans="10:13" ht="15.75" thickBot="1">
      <c r="J173" s="25" t="s">
        <v>92</v>
      </c>
      <c r="K173" s="23">
        <v>1</v>
      </c>
      <c r="L173" s="23">
        <v>29</v>
      </c>
      <c r="M173" s="22">
        <v>4</v>
      </c>
    </row>
    <row r="174" spans="10:13" ht="15.75" thickBot="1">
      <c r="J174" s="25" t="s">
        <v>93</v>
      </c>
      <c r="K174" s="23">
        <v>4</v>
      </c>
      <c r="L174" s="23">
        <v>43</v>
      </c>
      <c r="M174" s="22">
        <v>8</v>
      </c>
    </row>
    <row r="176" spans="10:13">
      <c r="K176" t="s">
        <v>96</v>
      </c>
      <c r="L176" t="s">
        <v>97</v>
      </c>
      <c r="M176" t="s">
        <v>98</v>
      </c>
    </row>
    <row r="177" spans="10:13" ht="15.75" thickBot="1">
      <c r="J177" s="24" t="s">
        <v>82</v>
      </c>
      <c r="K177" s="19">
        <v>49</v>
      </c>
      <c r="L177" s="19">
        <v>2</v>
      </c>
      <c r="M177" s="20" t="s">
        <v>79</v>
      </c>
    </row>
    <row r="178" spans="10:13" ht="15.75" thickBot="1">
      <c r="J178" s="24" t="s">
        <v>83</v>
      </c>
      <c r="K178" s="19">
        <v>52</v>
      </c>
      <c r="L178" s="19">
        <v>11</v>
      </c>
      <c r="M178" s="20">
        <v>1</v>
      </c>
    </row>
    <row r="179" spans="10:13" ht="15.75" thickBot="1">
      <c r="J179" s="25" t="s">
        <v>84</v>
      </c>
      <c r="K179" s="19">
        <v>38</v>
      </c>
      <c r="L179" s="19">
        <v>12</v>
      </c>
      <c r="M179" s="20">
        <v>1</v>
      </c>
    </row>
    <row r="180" spans="10:13" ht="15.75" thickBot="1">
      <c r="J180" s="25" t="s">
        <v>85</v>
      </c>
      <c r="K180" s="19">
        <v>22</v>
      </c>
      <c r="L180" s="19">
        <v>8</v>
      </c>
      <c r="M180" s="20">
        <v>2</v>
      </c>
    </row>
    <row r="181" spans="10:13" ht="15.75" thickBot="1">
      <c r="J181" s="24" t="s">
        <v>86</v>
      </c>
      <c r="K181" s="19">
        <v>33</v>
      </c>
      <c r="L181" s="19">
        <v>5</v>
      </c>
      <c r="M181" s="20">
        <v>1</v>
      </c>
    </row>
    <row r="182" spans="10:13" ht="15.75" thickBot="1">
      <c r="J182" s="25" t="s">
        <v>87</v>
      </c>
      <c r="K182" s="23">
        <v>15</v>
      </c>
      <c r="L182" s="23">
        <v>4</v>
      </c>
      <c r="M182" s="22">
        <v>1</v>
      </c>
    </row>
    <row r="183" spans="10:13" ht="15.75" thickBot="1">
      <c r="J183" s="25" t="s">
        <v>88</v>
      </c>
      <c r="K183" s="23">
        <v>51</v>
      </c>
      <c r="L183" s="23">
        <v>12</v>
      </c>
      <c r="M183" s="22" t="s">
        <v>79</v>
      </c>
    </row>
    <row r="184" spans="10:13" ht="15.75" thickBot="1">
      <c r="J184" s="25" t="s">
        <v>89</v>
      </c>
      <c r="K184" s="23">
        <v>16</v>
      </c>
      <c r="L184" s="23">
        <v>6</v>
      </c>
      <c r="M184" s="22">
        <v>1</v>
      </c>
    </row>
    <row r="185" spans="10:13" ht="15.75" thickBot="1">
      <c r="J185" s="25" t="s">
        <v>90</v>
      </c>
      <c r="K185" s="23">
        <v>19</v>
      </c>
      <c r="L185" s="23">
        <v>9</v>
      </c>
      <c r="M185" s="22">
        <v>1</v>
      </c>
    </row>
    <row r="186" spans="10:13" ht="15.75" thickBot="1">
      <c r="J186" s="25" t="s">
        <v>91</v>
      </c>
      <c r="K186" s="23">
        <v>32</v>
      </c>
      <c r="L186" s="23">
        <v>10</v>
      </c>
      <c r="M186" s="22">
        <v>4</v>
      </c>
    </row>
    <row r="187" spans="10:13" ht="15.75" thickBot="1">
      <c r="J187" s="25" t="s">
        <v>92</v>
      </c>
      <c r="K187" s="23">
        <v>22</v>
      </c>
      <c r="L187" s="23">
        <v>12</v>
      </c>
      <c r="M187" s="22">
        <v>2</v>
      </c>
    </row>
    <row r="188" spans="10:13" ht="15.75" thickBot="1">
      <c r="J188" s="25" t="s">
        <v>93</v>
      </c>
      <c r="K188" s="23">
        <v>23</v>
      </c>
      <c r="L188" s="23">
        <v>7</v>
      </c>
      <c r="M188" s="22">
        <v>3</v>
      </c>
    </row>
    <row r="190" spans="10:13">
      <c r="K190" t="s">
        <v>96</v>
      </c>
      <c r="L190" t="s">
        <v>97</v>
      </c>
      <c r="M190" t="s">
        <v>98</v>
      </c>
    </row>
    <row r="191" spans="10:13" ht="15.75" thickBot="1">
      <c r="J191" s="24" t="s">
        <v>82</v>
      </c>
      <c r="K191" s="19">
        <v>34</v>
      </c>
      <c r="L191" s="19">
        <v>5</v>
      </c>
      <c r="M191" s="20" t="s">
        <v>79</v>
      </c>
    </row>
    <row r="192" spans="10:13" ht="15.75" thickBot="1">
      <c r="J192" s="24" t="s">
        <v>83</v>
      </c>
      <c r="K192" s="19">
        <v>22</v>
      </c>
      <c r="L192" s="19">
        <v>5</v>
      </c>
      <c r="M192" s="20" t="s">
        <v>79</v>
      </c>
    </row>
    <row r="193" spans="10:13" ht="15.75" thickBot="1">
      <c r="J193" s="25" t="s">
        <v>84</v>
      </c>
      <c r="K193" s="19">
        <v>45</v>
      </c>
      <c r="L193" s="19">
        <v>7</v>
      </c>
      <c r="M193" s="20">
        <v>1</v>
      </c>
    </row>
    <row r="194" spans="10:13" ht="15.75" thickBot="1">
      <c r="J194" s="25" t="s">
        <v>85</v>
      </c>
      <c r="K194" s="19">
        <v>100</v>
      </c>
      <c r="L194" s="19">
        <v>10</v>
      </c>
      <c r="M194" s="20" t="s">
        <v>79</v>
      </c>
    </row>
    <row r="195" spans="10:13" ht="15.75" thickBot="1">
      <c r="J195" s="24" t="s">
        <v>86</v>
      </c>
      <c r="K195" s="19">
        <v>30</v>
      </c>
      <c r="L195" s="19">
        <v>12</v>
      </c>
      <c r="M195" s="20">
        <v>2</v>
      </c>
    </row>
    <row r="196" spans="10:13" ht="15.75" thickBot="1">
      <c r="J196" s="25" t="s">
        <v>87</v>
      </c>
      <c r="K196" s="23">
        <v>16</v>
      </c>
      <c r="L196" s="23" t="s">
        <v>79</v>
      </c>
      <c r="M196" s="22" t="s">
        <v>79</v>
      </c>
    </row>
    <row r="197" spans="10:13" ht="15.75" thickBot="1">
      <c r="J197" s="25" t="s">
        <v>88</v>
      </c>
      <c r="K197" s="23">
        <v>30</v>
      </c>
      <c r="L197" s="23" t="s">
        <v>79</v>
      </c>
      <c r="M197" s="22" t="s">
        <v>79</v>
      </c>
    </row>
    <row r="198" spans="10:13" ht="15.75" thickBot="1">
      <c r="J198" s="25" t="s">
        <v>89</v>
      </c>
      <c r="K198" s="23">
        <v>14</v>
      </c>
      <c r="L198" s="23">
        <v>1</v>
      </c>
      <c r="M198" s="22" t="s">
        <v>79</v>
      </c>
    </row>
    <row r="199" spans="10:13" ht="15.75" thickBot="1">
      <c r="J199" s="25" t="s">
        <v>90</v>
      </c>
      <c r="K199" s="23">
        <v>22</v>
      </c>
      <c r="L199" s="23">
        <v>1</v>
      </c>
      <c r="M199" s="22">
        <v>1</v>
      </c>
    </row>
    <row r="200" spans="10:13" ht="15.75" thickBot="1">
      <c r="J200" s="25" t="s">
        <v>91</v>
      </c>
      <c r="K200" s="23">
        <v>56</v>
      </c>
      <c r="L200" s="23">
        <v>4</v>
      </c>
      <c r="M200" s="22" t="s">
        <v>79</v>
      </c>
    </row>
    <row r="201" spans="10:13" ht="15.75" thickBot="1">
      <c r="J201" s="25" t="s">
        <v>92</v>
      </c>
      <c r="K201" s="23">
        <v>21</v>
      </c>
      <c r="L201" s="23">
        <v>2</v>
      </c>
      <c r="M201" s="22" t="s">
        <v>79</v>
      </c>
    </row>
    <row r="202" spans="10:13" ht="15.75" thickBot="1">
      <c r="J202" s="25" t="s">
        <v>93</v>
      </c>
      <c r="K202" s="23">
        <v>44</v>
      </c>
      <c r="L202" s="23">
        <v>1</v>
      </c>
      <c r="M202" s="22">
        <v>1</v>
      </c>
    </row>
    <row r="205" spans="10:13">
      <c r="K205" t="s">
        <v>96</v>
      </c>
      <c r="L205" t="s">
        <v>97</v>
      </c>
      <c r="M205" t="s">
        <v>98</v>
      </c>
    </row>
    <row r="206" spans="10:13" ht="15.75" thickBot="1">
      <c r="J206" s="24" t="s">
        <v>82</v>
      </c>
      <c r="K206" s="19">
        <v>49</v>
      </c>
      <c r="L206" s="19">
        <v>2</v>
      </c>
      <c r="M206" s="20" t="s">
        <v>79</v>
      </c>
    </row>
    <row r="207" spans="10:13" ht="15.75" thickBot="1">
      <c r="J207" s="24" t="s">
        <v>83</v>
      </c>
      <c r="K207" s="19">
        <v>52</v>
      </c>
      <c r="L207" s="19">
        <v>11</v>
      </c>
      <c r="M207" s="20">
        <v>1</v>
      </c>
    </row>
    <row r="208" spans="10:13" ht="15.75" thickBot="1">
      <c r="J208" s="25" t="s">
        <v>84</v>
      </c>
      <c r="K208" s="19">
        <v>38</v>
      </c>
      <c r="L208" s="19">
        <v>12</v>
      </c>
      <c r="M208" s="20">
        <v>1</v>
      </c>
    </row>
    <row r="209" spans="10:13" ht="15.75" thickBot="1">
      <c r="J209" s="25" t="s">
        <v>85</v>
      </c>
      <c r="K209" s="19">
        <v>22</v>
      </c>
      <c r="L209" s="19">
        <v>8</v>
      </c>
      <c r="M209" s="20">
        <v>2</v>
      </c>
    </row>
    <row r="210" spans="10:13" ht="15.75" thickBot="1">
      <c r="J210" s="24" t="s">
        <v>86</v>
      </c>
      <c r="K210" s="19">
        <v>33</v>
      </c>
      <c r="L210" s="19">
        <v>5</v>
      </c>
      <c r="M210" s="20">
        <v>1</v>
      </c>
    </row>
    <row r="211" spans="10:13" ht="15.75" thickBot="1">
      <c r="J211" s="25" t="s">
        <v>87</v>
      </c>
      <c r="K211" s="23">
        <v>15</v>
      </c>
      <c r="L211" s="23">
        <v>4</v>
      </c>
      <c r="M211" s="22">
        <v>1</v>
      </c>
    </row>
    <row r="212" spans="10:13" ht="15.75" thickBot="1">
      <c r="J212" s="25" t="s">
        <v>88</v>
      </c>
      <c r="K212" s="23">
        <v>51</v>
      </c>
      <c r="L212" s="23">
        <v>12</v>
      </c>
      <c r="M212" s="22" t="s">
        <v>79</v>
      </c>
    </row>
    <row r="213" spans="10:13" ht="15.75" thickBot="1">
      <c r="J213" s="25" t="s">
        <v>89</v>
      </c>
      <c r="K213" s="23">
        <v>16</v>
      </c>
      <c r="L213" s="23">
        <v>6</v>
      </c>
      <c r="M213" s="22">
        <v>1</v>
      </c>
    </row>
    <row r="214" spans="10:13" ht="15.75" thickBot="1">
      <c r="J214" s="25" t="s">
        <v>90</v>
      </c>
      <c r="K214" s="23">
        <v>19</v>
      </c>
      <c r="L214" s="23">
        <v>9</v>
      </c>
      <c r="M214" s="22">
        <v>1</v>
      </c>
    </row>
    <row r="215" spans="10:13" ht="15.75" thickBot="1">
      <c r="J215" s="25" t="s">
        <v>91</v>
      </c>
      <c r="K215" s="23">
        <v>32</v>
      </c>
      <c r="L215" s="23">
        <v>10</v>
      </c>
      <c r="M215" s="22">
        <v>4</v>
      </c>
    </row>
    <row r="216" spans="10:13" ht="15.75" thickBot="1">
      <c r="J216" s="25" t="s">
        <v>92</v>
      </c>
      <c r="K216" s="23">
        <v>22</v>
      </c>
      <c r="L216" s="23">
        <v>12</v>
      </c>
      <c r="M216" s="22">
        <v>2</v>
      </c>
    </row>
    <row r="217" spans="10:13" ht="15.75" thickBot="1">
      <c r="J217" s="25" t="s">
        <v>93</v>
      </c>
      <c r="K217" s="23">
        <v>23</v>
      </c>
      <c r="L217" s="23">
        <v>7</v>
      </c>
      <c r="M217" s="22">
        <v>3</v>
      </c>
    </row>
    <row r="224" spans="10:13">
      <c r="K224" t="s">
        <v>96</v>
      </c>
      <c r="L224" t="s">
        <v>97</v>
      </c>
      <c r="M224" t="s">
        <v>98</v>
      </c>
    </row>
    <row r="225" spans="10:13" ht="15.75" thickBot="1">
      <c r="J225" s="24" t="s">
        <v>82</v>
      </c>
      <c r="K225" s="28">
        <v>34</v>
      </c>
      <c r="L225" s="22">
        <v>6</v>
      </c>
      <c r="M225" s="22" t="s">
        <v>79</v>
      </c>
    </row>
    <row r="226" spans="10:13" ht="15.75" thickBot="1">
      <c r="J226" s="24" t="s">
        <v>83</v>
      </c>
      <c r="K226" s="28">
        <v>31</v>
      </c>
      <c r="L226" s="22">
        <v>12</v>
      </c>
      <c r="M226" s="22" t="s">
        <v>79</v>
      </c>
    </row>
    <row r="227" spans="10:13" ht="15.75" thickBot="1">
      <c r="J227" s="25" t="s">
        <v>84</v>
      </c>
      <c r="K227" s="28">
        <v>18</v>
      </c>
      <c r="L227" s="22">
        <v>18</v>
      </c>
      <c r="M227" s="22">
        <v>1</v>
      </c>
    </row>
    <row r="228" spans="10:13" ht="15.75" thickBot="1">
      <c r="J228" s="25" t="s">
        <v>85</v>
      </c>
      <c r="K228" s="28">
        <v>24</v>
      </c>
      <c r="L228" s="22">
        <v>16</v>
      </c>
      <c r="M228" s="22">
        <v>4</v>
      </c>
    </row>
    <row r="229" spans="10:13" ht="15.75" thickBot="1">
      <c r="J229" s="24" t="s">
        <v>86</v>
      </c>
      <c r="K229" s="28">
        <v>16</v>
      </c>
      <c r="L229" s="22">
        <v>21</v>
      </c>
      <c r="M229" s="22" t="s">
        <v>79</v>
      </c>
    </row>
    <row r="230" spans="10:13" ht="15.75" thickBot="1">
      <c r="J230" s="25" t="s">
        <v>87</v>
      </c>
      <c r="K230" s="28">
        <v>15</v>
      </c>
      <c r="L230" s="22">
        <v>6</v>
      </c>
      <c r="M230" s="22">
        <v>2</v>
      </c>
    </row>
    <row r="231" spans="10:13" ht="15.75" thickBot="1">
      <c r="J231" s="25" t="s">
        <v>88</v>
      </c>
      <c r="K231" s="28">
        <v>37</v>
      </c>
      <c r="L231" s="22">
        <v>7</v>
      </c>
      <c r="M231" s="22">
        <v>1</v>
      </c>
    </row>
    <row r="232" spans="10:13" ht="15.75" thickBot="1">
      <c r="J232" s="25" t="s">
        <v>89</v>
      </c>
      <c r="K232" s="28">
        <v>28</v>
      </c>
      <c r="L232" s="22">
        <v>5</v>
      </c>
      <c r="M232" s="22">
        <v>1</v>
      </c>
    </row>
    <row r="233" spans="10:13" ht="15.75" thickBot="1">
      <c r="J233" s="25" t="s">
        <v>90</v>
      </c>
      <c r="K233" s="28">
        <v>23</v>
      </c>
      <c r="L233" s="22">
        <v>9</v>
      </c>
      <c r="M233" s="22">
        <v>1</v>
      </c>
    </row>
    <row r="234" spans="10:13" ht="15.75" thickBot="1">
      <c r="J234" s="25" t="s">
        <v>91</v>
      </c>
      <c r="K234" s="28">
        <v>18</v>
      </c>
      <c r="L234" s="22">
        <v>13</v>
      </c>
      <c r="M234" s="22" t="s">
        <v>79</v>
      </c>
    </row>
    <row r="235" spans="10:13" ht="15.75" thickBot="1">
      <c r="J235" s="25" t="s">
        <v>92</v>
      </c>
      <c r="K235" s="28">
        <v>14</v>
      </c>
      <c r="L235" s="22">
        <v>11</v>
      </c>
      <c r="M235" s="22">
        <v>1</v>
      </c>
    </row>
    <row r="236" spans="10:13" ht="15.75" thickBot="1">
      <c r="J236" s="25" t="s">
        <v>93</v>
      </c>
      <c r="K236" s="28">
        <v>11</v>
      </c>
      <c r="L236" s="22">
        <v>8</v>
      </c>
      <c r="M236" s="22">
        <v>1</v>
      </c>
    </row>
    <row r="249" spans="10:13">
      <c r="K249" t="s">
        <v>337</v>
      </c>
      <c r="L249" t="s">
        <v>338</v>
      </c>
      <c r="M249" t="s">
        <v>339</v>
      </c>
    </row>
    <row r="250" spans="10:13">
      <c r="J250" t="s">
        <v>340</v>
      </c>
      <c r="K250">
        <v>3403</v>
      </c>
      <c r="L250">
        <v>634</v>
      </c>
      <c r="M250">
        <v>52</v>
      </c>
    </row>
    <row r="256" spans="10:13">
      <c r="K256" t="s">
        <v>337</v>
      </c>
      <c r="L256" t="s">
        <v>338</v>
      </c>
      <c r="M256" t="s">
        <v>339</v>
      </c>
    </row>
    <row r="257" spans="10:13">
      <c r="J257" t="s">
        <v>341</v>
      </c>
      <c r="K257">
        <v>118</v>
      </c>
      <c r="L257">
        <v>346</v>
      </c>
      <c r="M257">
        <v>94</v>
      </c>
    </row>
    <row r="273" spans="11:14">
      <c r="L273" t="s">
        <v>337</v>
      </c>
      <c r="M273" t="s">
        <v>338</v>
      </c>
      <c r="N273" t="s">
        <v>339</v>
      </c>
    </row>
    <row r="274" spans="11:14">
      <c r="K274" t="s">
        <v>342</v>
      </c>
      <c r="L274">
        <v>326</v>
      </c>
      <c r="M274">
        <v>218</v>
      </c>
      <c r="N274">
        <v>5</v>
      </c>
    </row>
    <row r="291" spans="11:14">
      <c r="L291" t="s">
        <v>337</v>
      </c>
      <c r="M291" t="s">
        <v>338</v>
      </c>
      <c r="N291" t="s">
        <v>339</v>
      </c>
    </row>
    <row r="292" spans="11:14">
      <c r="K292" t="s">
        <v>343</v>
      </c>
      <c r="L292">
        <v>372</v>
      </c>
      <c r="M292">
        <v>98</v>
      </c>
      <c r="N292">
        <v>17</v>
      </c>
    </row>
    <row r="313" spans="11:14" ht="15.75" thickBot="1">
      <c r="L313" t="s">
        <v>337</v>
      </c>
      <c r="M313" t="s">
        <v>338</v>
      </c>
      <c r="N313" t="s">
        <v>339</v>
      </c>
    </row>
    <row r="314" spans="11:14" ht="15.75" thickBot="1">
      <c r="K314" t="s">
        <v>344</v>
      </c>
      <c r="L314" s="108">
        <v>434</v>
      </c>
      <c r="M314" s="108">
        <v>48</v>
      </c>
      <c r="N314" s="109">
        <v>5</v>
      </c>
    </row>
    <row r="324" spans="11:12">
      <c r="K324" t="s">
        <v>345</v>
      </c>
    </row>
    <row r="325" spans="11:12">
      <c r="K325" t="s">
        <v>69</v>
      </c>
      <c r="L325">
        <v>4629</v>
      </c>
    </row>
    <row r="326" spans="11:12">
      <c r="K326" t="s">
        <v>70</v>
      </c>
      <c r="L326">
        <v>229</v>
      </c>
    </row>
    <row r="327" spans="11:12">
      <c r="K327" t="s">
        <v>71</v>
      </c>
      <c r="L327">
        <v>594</v>
      </c>
    </row>
    <row r="328" spans="11:12">
      <c r="K328" t="s">
        <v>72</v>
      </c>
      <c r="L328">
        <v>141</v>
      </c>
    </row>
    <row r="329" spans="11:12">
      <c r="K329" t="s">
        <v>73</v>
      </c>
      <c r="L329">
        <v>657</v>
      </c>
    </row>
  </sheetData>
  <sortState ref="J3:K30">
    <sortCondition descending="1" ref="K30"/>
  </sortState>
  <mergeCells count="12">
    <mergeCell ref="AG34:AG35"/>
    <mergeCell ref="J34:L35"/>
    <mergeCell ref="M34:M35"/>
    <mergeCell ref="N34:P35"/>
    <mergeCell ref="Q34:Q35"/>
    <mergeCell ref="R34:T35"/>
    <mergeCell ref="U34:U35"/>
    <mergeCell ref="V34:X35"/>
    <mergeCell ref="Y34:Y35"/>
    <mergeCell ref="Z34:AB35"/>
    <mergeCell ref="AC34:AC35"/>
    <mergeCell ref="AD34:AF3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1:M52"/>
  <sheetViews>
    <sheetView topLeftCell="A64" zoomScale="85" zoomScaleNormal="85" workbookViewId="0">
      <selection activeCell="K65" sqref="K65"/>
    </sheetView>
  </sheetViews>
  <sheetFormatPr defaultRowHeight="15"/>
  <cols>
    <col min="11" max="11" width="26.28515625" customWidth="1"/>
    <col min="12" max="12" width="14.140625" customWidth="1"/>
  </cols>
  <sheetData>
    <row r="1" spans="11:12" ht="15.75" thickBot="1"/>
    <row r="2" spans="11:12" ht="36.75" customHeight="1">
      <c r="K2" s="29" t="s">
        <v>100</v>
      </c>
      <c r="L2" s="30">
        <v>3452</v>
      </c>
    </row>
    <row r="3" spans="11:12">
      <c r="K3" s="32" t="s">
        <v>101</v>
      </c>
      <c r="L3" s="33">
        <v>14048</v>
      </c>
    </row>
    <row r="4" spans="11:12" ht="25.5">
      <c r="K4" s="32" t="s">
        <v>102</v>
      </c>
      <c r="L4" s="33">
        <v>681</v>
      </c>
    </row>
    <row r="5" spans="11:12">
      <c r="K5" s="32" t="s">
        <v>103</v>
      </c>
      <c r="L5" s="33">
        <v>13455</v>
      </c>
    </row>
    <row r="6" spans="11:12">
      <c r="K6" s="32" t="s">
        <v>104</v>
      </c>
      <c r="L6" s="33">
        <v>2519</v>
      </c>
    </row>
    <row r="7" spans="11:12">
      <c r="K7" s="32" t="s">
        <v>105</v>
      </c>
      <c r="L7" s="33">
        <v>12700</v>
      </c>
    </row>
    <row r="8" spans="11:12">
      <c r="K8" s="32" t="s">
        <v>106</v>
      </c>
      <c r="L8" s="33">
        <v>12876</v>
      </c>
    </row>
    <row r="9" spans="11:12">
      <c r="K9" s="32" t="s">
        <v>107</v>
      </c>
      <c r="L9" s="33">
        <v>9980</v>
      </c>
    </row>
    <row r="10" spans="11:12">
      <c r="K10" s="32" t="s">
        <v>108</v>
      </c>
      <c r="L10" s="33">
        <v>188</v>
      </c>
    </row>
    <row r="11" spans="11:12" ht="25.5">
      <c r="K11" s="32" t="s">
        <v>109</v>
      </c>
      <c r="L11" s="33">
        <v>30</v>
      </c>
    </row>
    <row r="12" spans="11:12" ht="26.25" thickBot="1">
      <c r="K12" s="34" t="s">
        <v>110</v>
      </c>
      <c r="L12" s="35">
        <v>187</v>
      </c>
    </row>
    <row r="15" spans="11:12" ht="15.75" thickBot="1"/>
    <row r="16" spans="11:12">
      <c r="K16" s="29" t="s">
        <v>111</v>
      </c>
      <c r="L16" s="30">
        <v>15291</v>
      </c>
    </row>
    <row r="17" spans="11:13">
      <c r="K17" s="32" t="s">
        <v>112</v>
      </c>
      <c r="L17" s="33">
        <v>4504</v>
      </c>
    </row>
    <row r="18" spans="11:13" ht="25.5">
      <c r="K18" s="32" t="s">
        <v>113</v>
      </c>
      <c r="L18" s="33">
        <v>22864</v>
      </c>
    </row>
    <row r="19" spans="11:13">
      <c r="L19" s="36" t="s">
        <v>114</v>
      </c>
      <c r="M19" s="33">
        <v>2613</v>
      </c>
    </row>
    <row r="20" spans="11:13">
      <c r="L20" s="36" t="s">
        <v>115</v>
      </c>
      <c r="M20" s="33">
        <v>3325</v>
      </c>
    </row>
    <row r="21" spans="11:13">
      <c r="L21" s="36" t="s">
        <v>116</v>
      </c>
      <c r="M21" s="33">
        <v>3741</v>
      </c>
    </row>
    <row r="22" spans="11:13" ht="25.5">
      <c r="L22" s="36" t="s">
        <v>117</v>
      </c>
      <c r="M22" s="33">
        <v>4017</v>
      </c>
    </row>
    <row r="23" spans="11:13">
      <c r="L23" s="36" t="s">
        <v>118</v>
      </c>
      <c r="M23" s="33">
        <v>4596</v>
      </c>
    </row>
    <row r="24" spans="11:13" ht="15.75" thickBot="1">
      <c r="L24" s="37" t="s">
        <v>119</v>
      </c>
      <c r="M24" s="35">
        <v>4572</v>
      </c>
    </row>
    <row r="31" spans="11:13" ht="15.75" thickBot="1"/>
    <row r="32" spans="11:13" ht="25.5">
      <c r="K32" s="29" t="s">
        <v>120</v>
      </c>
      <c r="L32" s="30">
        <v>2928</v>
      </c>
    </row>
    <row r="33" spans="11:12" ht="25.5">
      <c r="K33" s="32" t="s">
        <v>121</v>
      </c>
      <c r="L33" s="33">
        <v>7965</v>
      </c>
    </row>
    <row r="34" spans="11:12" ht="15.75" thickBot="1">
      <c r="K34" s="34" t="s">
        <v>122</v>
      </c>
      <c r="L34" s="35">
        <v>4398</v>
      </c>
    </row>
    <row r="47" spans="11:12" ht="15.75" thickBot="1"/>
    <row r="48" spans="11:12">
      <c r="K48" s="29" t="s">
        <v>126</v>
      </c>
      <c r="L48" s="30">
        <v>1365</v>
      </c>
    </row>
    <row r="49" spans="11:12">
      <c r="K49" s="32" t="s">
        <v>125</v>
      </c>
      <c r="L49" s="33">
        <v>7309</v>
      </c>
    </row>
    <row r="50" spans="11:12">
      <c r="K50" s="32" t="s">
        <v>124</v>
      </c>
      <c r="L50" s="33">
        <v>32</v>
      </c>
    </row>
    <row r="51" spans="11:12">
      <c r="K51" s="32" t="s">
        <v>127</v>
      </c>
      <c r="L51" s="33">
        <v>94</v>
      </c>
    </row>
    <row r="52" spans="11:12" ht="26.25" thickBot="1">
      <c r="K52" s="34" t="s">
        <v>123</v>
      </c>
      <c r="L52" s="35">
        <v>115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L6:W82"/>
  <sheetViews>
    <sheetView topLeftCell="A79" workbookViewId="0">
      <selection activeCell="M89" sqref="M89"/>
    </sheetView>
  </sheetViews>
  <sheetFormatPr defaultRowHeight="15"/>
  <sheetData>
    <row r="6" spans="12:23" ht="15.75" thickBot="1"/>
    <row r="7" spans="12:23">
      <c r="L7" s="38"/>
      <c r="M7" s="99" t="s">
        <v>128</v>
      </c>
      <c r="N7" s="99"/>
      <c r="O7" s="99" t="s">
        <v>129</v>
      </c>
      <c r="P7" s="99"/>
      <c r="Q7" s="38"/>
      <c r="R7" s="99" t="s">
        <v>130</v>
      </c>
      <c r="S7" s="99"/>
      <c r="T7" s="38"/>
      <c r="U7" s="99" t="s">
        <v>131</v>
      </c>
      <c r="V7" s="99"/>
    </row>
    <row r="8" spans="12:23" ht="15.75" thickBot="1">
      <c r="L8" s="39"/>
      <c r="M8" s="39" t="s">
        <v>132</v>
      </c>
      <c r="N8" s="39" t="s">
        <v>133</v>
      </c>
      <c r="O8" s="39" t="s">
        <v>132</v>
      </c>
      <c r="P8" s="39" t="s">
        <v>133</v>
      </c>
      <c r="Q8" s="39"/>
      <c r="R8" s="39" t="s">
        <v>132</v>
      </c>
      <c r="S8" s="39" t="s">
        <v>133</v>
      </c>
      <c r="T8" s="39"/>
      <c r="U8" s="39" t="s">
        <v>132</v>
      </c>
      <c r="V8" s="39" t="s">
        <v>134</v>
      </c>
    </row>
    <row r="9" spans="12:23">
      <c r="L9" s="40" t="s">
        <v>135</v>
      </c>
      <c r="M9" s="41">
        <v>154</v>
      </c>
      <c r="N9" s="41">
        <v>75</v>
      </c>
      <c r="O9" s="41">
        <v>167</v>
      </c>
      <c r="P9" s="41">
        <v>137</v>
      </c>
      <c r="Q9" s="41">
        <f>SUM(O9:P9)</f>
        <v>304</v>
      </c>
      <c r="R9" s="41">
        <v>75</v>
      </c>
      <c r="S9" s="41">
        <v>17</v>
      </c>
      <c r="T9" s="41">
        <f>SUM(R9:S9)</f>
        <v>92</v>
      </c>
      <c r="U9" s="41">
        <v>75</v>
      </c>
      <c r="V9" s="41">
        <v>58</v>
      </c>
      <c r="W9">
        <f>SUM(U9:V9)</f>
        <v>133</v>
      </c>
    </row>
    <row r="10" spans="12:23">
      <c r="L10" s="44" t="s">
        <v>152</v>
      </c>
      <c r="M10" s="41">
        <v>846</v>
      </c>
      <c r="N10" s="41">
        <v>647</v>
      </c>
      <c r="O10" s="42">
        <v>1194</v>
      </c>
      <c r="P10" s="41">
        <v>922</v>
      </c>
      <c r="Q10" s="41">
        <f t="shared" ref="Q10:Q28" si="0">SUM(O10:P10)</f>
        <v>2116</v>
      </c>
      <c r="R10" s="41">
        <v>615</v>
      </c>
      <c r="S10" s="41">
        <v>109</v>
      </c>
      <c r="T10" s="41">
        <f t="shared" ref="T10:T28" si="1">SUM(R10:S10)</f>
        <v>724</v>
      </c>
      <c r="U10" s="41">
        <v>612</v>
      </c>
      <c r="V10" s="41">
        <v>542</v>
      </c>
      <c r="W10">
        <f t="shared" ref="W10:W28" si="2">SUM(U10:V10)</f>
        <v>1154</v>
      </c>
    </row>
    <row r="11" spans="12:23">
      <c r="L11" s="44" t="s">
        <v>153</v>
      </c>
      <c r="M11" s="41">
        <v>658</v>
      </c>
      <c r="N11" s="41">
        <v>444</v>
      </c>
      <c r="O11" s="41">
        <v>681</v>
      </c>
      <c r="P11" s="41">
        <v>457</v>
      </c>
      <c r="Q11" s="41">
        <f t="shared" si="0"/>
        <v>1138</v>
      </c>
      <c r="R11" s="41">
        <v>303</v>
      </c>
      <c r="S11" s="41">
        <v>80</v>
      </c>
      <c r="T11" s="41">
        <f t="shared" si="1"/>
        <v>383</v>
      </c>
      <c r="U11" s="41">
        <v>303</v>
      </c>
      <c r="V11" s="41">
        <v>216</v>
      </c>
      <c r="W11">
        <f t="shared" si="2"/>
        <v>519</v>
      </c>
    </row>
    <row r="12" spans="12:23">
      <c r="L12" s="44" t="s">
        <v>154</v>
      </c>
      <c r="M12" s="41">
        <v>429</v>
      </c>
      <c r="N12" s="41">
        <v>338</v>
      </c>
      <c r="O12" s="41">
        <v>325</v>
      </c>
      <c r="P12" s="41">
        <v>257</v>
      </c>
      <c r="Q12" s="41">
        <f t="shared" si="0"/>
        <v>582</v>
      </c>
      <c r="R12" s="41">
        <v>146</v>
      </c>
      <c r="S12" s="41">
        <v>53</v>
      </c>
      <c r="T12" s="41">
        <f t="shared" si="1"/>
        <v>199</v>
      </c>
      <c r="U12" s="41">
        <v>146</v>
      </c>
      <c r="V12" s="41">
        <v>109</v>
      </c>
      <c r="W12">
        <f t="shared" si="2"/>
        <v>255</v>
      </c>
    </row>
    <row r="13" spans="12:23">
      <c r="L13" s="44" t="s">
        <v>136</v>
      </c>
      <c r="M13" s="41">
        <v>493</v>
      </c>
      <c r="N13" s="41">
        <v>349</v>
      </c>
      <c r="O13" s="41">
        <v>252</v>
      </c>
      <c r="P13" s="41">
        <v>207</v>
      </c>
      <c r="Q13" s="41">
        <f t="shared" si="0"/>
        <v>459</v>
      </c>
      <c r="R13" s="41">
        <v>83</v>
      </c>
      <c r="S13" s="41">
        <v>70</v>
      </c>
      <c r="T13" s="41">
        <f t="shared" si="1"/>
        <v>153</v>
      </c>
      <c r="U13" s="41">
        <v>83</v>
      </c>
      <c r="V13" s="41">
        <v>83</v>
      </c>
      <c r="W13">
        <f t="shared" si="2"/>
        <v>166</v>
      </c>
    </row>
    <row r="14" spans="12:23">
      <c r="L14" s="44" t="s">
        <v>137</v>
      </c>
      <c r="M14" s="41">
        <v>456</v>
      </c>
      <c r="N14" s="41">
        <v>287</v>
      </c>
      <c r="O14" s="41">
        <v>216</v>
      </c>
      <c r="P14" s="41">
        <v>126</v>
      </c>
      <c r="Q14" s="41">
        <f t="shared" si="0"/>
        <v>342</v>
      </c>
      <c r="R14" s="41">
        <v>92</v>
      </c>
      <c r="S14" s="41">
        <v>38</v>
      </c>
      <c r="T14" s="41">
        <f t="shared" si="1"/>
        <v>130</v>
      </c>
      <c r="U14" s="41">
        <v>92</v>
      </c>
      <c r="V14" s="41">
        <v>52</v>
      </c>
      <c r="W14">
        <f t="shared" si="2"/>
        <v>144</v>
      </c>
    </row>
    <row r="15" spans="12:23">
      <c r="L15" s="44" t="s">
        <v>138</v>
      </c>
      <c r="M15" s="41">
        <v>524</v>
      </c>
      <c r="N15" s="41">
        <v>343</v>
      </c>
      <c r="O15" s="41">
        <v>193</v>
      </c>
      <c r="P15" s="41">
        <v>161</v>
      </c>
      <c r="Q15" s="41">
        <f t="shared" si="0"/>
        <v>354</v>
      </c>
      <c r="R15" s="41">
        <v>72</v>
      </c>
      <c r="S15" s="41">
        <v>56</v>
      </c>
      <c r="T15" s="41">
        <f t="shared" si="1"/>
        <v>128</v>
      </c>
      <c r="U15" s="41">
        <v>72</v>
      </c>
      <c r="V15" s="41">
        <v>62</v>
      </c>
      <c r="W15">
        <f t="shared" si="2"/>
        <v>134</v>
      </c>
    </row>
    <row r="16" spans="12:23">
      <c r="L16" s="44" t="s">
        <v>139</v>
      </c>
      <c r="M16" s="41">
        <v>438</v>
      </c>
      <c r="N16" s="41">
        <v>302</v>
      </c>
      <c r="O16" s="41">
        <v>156</v>
      </c>
      <c r="P16" s="41">
        <v>122</v>
      </c>
      <c r="Q16" s="41">
        <f t="shared" si="0"/>
        <v>278</v>
      </c>
      <c r="R16" s="41">
        <v>68</v>
      </c>
      <c r="S16" s="41">
        <v>40</v>
      </c>
      <c r="T16" s="41">
        <f t="shared" si="1"/>
        <v>108</v>
      </c>
      <c r="U16" s="41">
        <v>68</v>
      </c>
      <c r="V16" s="41">
        <v>64</v>
      </c>
      <c r="W16">
        <f t="shared" si="2"/>
        <v>132</v>
      </c>
    </row>
    <row r="17" spans="12:23">
      <c r="L17" s="44" t="s">
        <v>140</v>
      </c>
      <c r="M17" s="41">
        <v>434</v>
      </c>
      <c r="N17" s="41">
        <v>303</v>
      </c>
      <c r="O17" s="41">
        <v>183</v>
      </c>
      <c r="P17" s="41">
        <v>131</v>
      </c>
      <c r="Q17" s="41">
        <f t="shared" si="0"/>
        <v>314</v>
      </c>
      <c r="R17" s="41">
        <v>115</v>
      </c>
      <c r="S17" s="41">
        <v>47</v>
      </c>
      <c r="T17" s="41">
        <f t="shared" si="1"/>
        <v>162</v>
      </c>
      <c r="U17" s="41">
        <v>115</v>
      </c>
      <c r="V17" s="41">
        <v>96</v>
      </c>
      <c r="W17">
        <f t="shared" si="2"/>
        <v>211</v>
      </c>
    </row>
    <row r="18" spans="12:23">
      <c r="L18" s="44" t="s">
        <v>141</v>
      </c>
      <c r="M18" s="41">
        <v>397</v>
      </c>
      <c r="N18" s="41">
        <v>295</v>
      </c>
      <c r="O18" s="41">
        <v>220</v>
      </c>
      <c r="P18" s="41">
        <v>138</v>
      </c>
      <c r="Q18" s="41">
        <f t="shared" si="0"/>
        <v>358</v>
      </c>
      <c r="R18" s="41">
        <v>179</v>
      </c>
      <c r="S18" s="41">
        <v>58</v>
      </c>
      <c r="T18" s="41">
        <f t="shared" si="1"/>
        <v>237</v>
      </c>
      <c r="U18" s="41">
        <v>179</v>
      </c>
      <c r="V18" s="41">
        <v>93</v>
      </c>
      <c r="W18">
        <f t="shared" si="2"/>
        <v>272</v>
      </c>
    </row>
    <row r="19" spans="12:23">
      <c r="L19" s="44" t="s">
        <v>142</v>
      </c>
      <c r="M19" s="41">
        <v>482</v>
      </c>
      <c r="N19" s="41">
        <v>301</v>
      </c>
      <c r="O19" s="41">
        <v>224</v>
      </c>
      <c r="P19" s="41">
        <v>160</v>
      </c>
      <c r="Q19" s="41">
        <f t="shared" si="0"/>
        <v>384</v>
      </c>
      <c r="R19" s="41">
        <v>168</v>
      </c>
      <c r="S19" s="41">
        <v>68</v>
      </c>
      <c r="T19" s="41">
        <f t="shared" si="1"/>
        <v>236</v>
      </c>
      <c r="U19" s="41">
        <v>168</v>
      </c>
      <c r="V19" s="41">
        <v>111</v>
      </c>
      <c r="W19">
        <f t="shared" si="2"/>
        <v>279</v>
      </c>
    </row>
    <row r="20" spans="12:23">
      <c r="L20" s="44" t="s">
        <v>143</v>
      </c>
      <c r="M20" s="41">
        <v>473</v>
      </c>
      <c r="N20" s="41">
        <v>297</v>
      </c>
      <c r="O20" s="41">
        <v>275</v>
      </c>
      <c r="P20" s="41">
        <v>170</v>
      </c>
      <c r="Q20" s="41">
        <f t="shared" si="0"/>
        <v>445</v>
      </c>
      <c r="R20" s="41">
        <v>217</v>
      </c>
      <c r="S20" s="41">
        <v>72</v>
      </c>
      <c r="T20" s="41">
        <f t="shared" si="1"/>
        <v>289</v>
      </c>
      <c r="U20" s="41">
        <v>217</v>
      </c>
      <c r="V20" s="41">
        <v>131</v>
      </c>
      <c r="W20">
        <f t="shared" si="2"/>
        <v>348</v>
      </c>
    </row>
    <row r="21" spans="12:23">
      <c r="L21" s="44" t="s">
        <v>144</v>
      </c>
      <c r="M21" s="41">
        <v>542</v>
      </c>
      <c r="N21" s="41">
        <v>322</v>
      </c>
      <c r="O21" s="41">
        <v>416</v>
      </c>
      <c r="P21" s="41">
        <v>227</v>
      </c>
      <c r="Q21" s="41">
        <f t="shared" si="0"/>
        <v>643</v>
      </c>
      <c r="R21" s="41">
        <v>316</v>
      </c>
      <c r="S21" s="41">
        <v>112</v>
      </c>
      <c r="T21" s="41">
        <f t="shared" si="1"/>
        <v>428</v>
      </c>
      <c r="U21" s="41">
        <v>316</v>
      </c>
      <c r="V21" s="41">
        <v>162</v>
      </c>
      <c r="W21">
        <f t="shared" si="2"/>
        <v>478</v>
      </c>
    </row>
    <row r="22" spans="12:23">
      <c r="L22" s="44" t="s">
        <v>145</v>
      </c>
      <c r="M22" s="41">
        <v>583</v>
      </c>
      <c r="N22" s="41">
        <v>297</v>
      </c>
      <c r="O22" s="41">
        <v>534</v>
      </c>
      <c r="P22" s="41">
        <v>225</v>
      </c>
      <c r="Q22" s="41">
        <f t="shared" si="0"/>
        <v>759</v>
      </c>
      <c r="R22" s="41">
        <v>334</v>
      </c>
      <c r="S22" s="41">
        <v>114</v>
      </c>
      <c r="T22" s="41">
        <f t="shared" si="1"/>
        <v>448</v>
      </c>
      <c r="U22" s="41">
        <v>334</v>
      </c>
      <c r="V22" s="41">
        <v>152</v>
      </c>
      <c r="W22">
        <f t="shared" si="2"/>
        <v>486</v>
      </c>
    </row>
    <row r="23" spans="12:23">
      <c r="L23" s="44" t="s">
        <v>146</v>
      </c>
      <c r="M23" s="41">
        <v>569</v>
      </c>
      <c r="N23" s="41">
        <v>269</v>
      </c>
      <c r="O23" s="41">
        <v>482</v>
      </c>
      <c r="P23" s="41">
        <v>223</v>
      </c>
      <c r="Q23" s="41">
        <f t="shared" si="0"/>
        <v>705</v>
      </c>
      <c r="R23" s="41">
        <v>367</v>
      </c>
      <c r="S23" s="41">
        <v>101</v>
      </c>
      <c r="T23" s="41">
        <f t="shared" si="1"/>
        <v>468</v>
      </c>
      <c r="U23" s="41">
        <v>367</v>
      </c>
      <c r="V23" s="41">
        <v>178</v>
      </c>
      <c r="W23">
        <f t="shared" si="2"/>
        <v>545</v>
      </c>
    </row>
    <row r="24" spans="12:23">
      <c r="L24" s="44" t="s">
        <v>147</v>
      </c>
      <c r="M24" s="41">
        <v>466</v>
      </c>
      <c r="N24" s="41">
        <v>153</v>
      </c>
      <c r="O24" s="41">
        <v>452</v>
      </c>
      <c r="P24" s="41">
        <v>149</v>
      </c>
      <c r="Q24" s="41">
        <f t="shared" si="0"/>
        <v>601</v>
      </c>
      <c r="R24" s="41">
        <v>330</v>
      </c>
      <c r="S24" s="41">
        <v>60</v>
      </c>
      <c r="T24" s="41">
        <f t="shared" si="1"/>
        <v>390</v>
      </c>
      <c r="U24" s="41">
        <v>330</v>
      </c>
      <c r="V24" s="41">
        <v>130</v>
      </c>
      <c r="W24">
        <f t="shared" si="2"/>
        <v>460</v>
      </c>
    </row>
    <row r="25" spans="12:23">
      <c r="L25" s="44" t="s">
        <v>148</v>
      </c>
      <c r="M25" s="41">
        <v>330</v>
      </c>
      <c r="N25" s="41">
        <v>104</v>
      </c>
      <c r="O25" s="41">
        <v>336</v>
      </c>
      <c r="P25" s="41">
        <v>109</v>
      </c>
      <c r="Q25" s="41">
        <f t="shared" si="0"/>
        <v>445</v>
      </c>
      <c r="R25" s="41">
        <v>200</v>
      </c>
      <c r="S25" s="41">
        <v>52</v>
      </c>
      <c r="T25" s="41">
        <f t="shared" si="1"/>
        <v>252</v>
      </c>
      <c r="U25" s="41">
        <v>200</v>
      </c>
      <c r="V25" s="41">
        <v>109</v>
      </c>
      <c r="W25">
        <f t="shared" si="2"/>
        <v>309</v>
      </c>
    </row>
    <row r="26" spans="12:23">
      <c r="L26" s="44" t="s">
        <v>149</v>
      </c>
      <c r="M26" s="41">
        <v>169</v>
      </c>
      <c r="N26" s="41">
        <v>59</v>
      </c>
      <c r="O26" s="41">
        <v>192</v>
      </c>
      <c r="P26" s="41">
        <v>77</v>
      </c>
      <c r="Q26" s="41">
        <f t="shared" si="0"/>
        <v>269</v>
      </c>
      <c r="R26" s="41">
        <v>118</v>
      </c>
      <c r="S26" s="41">
        <v>35</v>
      </c>
      <c r="T26" s="41">
        <f t="shared" si="1"/>
        <v>153</v>
      </c>
      <c r="U26" s="41">
        <v>118</v>
      </c>
      <c r="V26" s="41">
        <v>39</v>
      </c>
      <c r="W26">
        <f t="shared" si="2"/>
        <v>157</v>
      </c>
    </row>
    <row r="27" spans="12:23">
      <c r="L27" s="44" t="s">
        <v>150</v>
      </c>
      <c r="M27" s="41">
        <v>59</v>
      </c>
      <c r="N27" s="41">
        <v>21</v>
      </c>
      <c r="O27" s="41">
        <v>58</v>
      </c>
      <c r="P27" s="41">
        <v>14</v>
      </c>
      <c r="Q27" s="41">
        <f t="shared" si="0"/>
        <v>72</v>
      </c>
      <c r="R27" s="41">
        <v>27</v>
      </c>
      <c r="S27" s="41">
        <v>12</v>
      </c>
      <c r="T27" s="41">
        <f t="shared" si="1"/>
        <v>39</v>
      </c>
      <c r="U27" s="41">
        <v>27</v>
      </c>
      <c r="V27" s="41">
        <v>7</v>
      </c>
      <c r="W27">
        <f t="shared" si="2"/>
        <v>34</v>
      </c>
    </row>
    <row r="28" spans="12:23" ht="15.75" thickBot="1">
      <c r="L28" s="45" t="s">
        <v>151</v>
      </c>
      <c r="M28" s="43">
        <v>24</v>
      </c>
      <c r="N28" s="43">
        <v>7</v>
      </c>
      <c r="O28" s="43">
        <v>8</v>
      </c>
      <c r="P28" s="43">
        <v>368</v>
      </c>
      <c r="Q28" s="41">
        <f t="shared" si="0"/>
        <v>376</v>
      </c>
      <c r="R28" s="43">
        <v>13</v>
      </c>
      <c r="S28" s="43">
        <v>7</v>
      </c>
      <c r="T28" s="41">
        <f t="shared" si="1"/>
        <v>20</v>
      </c>
      <c r="U28" s="43">
        <v>13</v>
      </c>
      <c r="V28" s="43">
        <v>1</v>
      </c>
      <c r="W28">
        <f t="shared" si="2"/>
        <v>14</v>
      </c>
    </row>
    <row r="31" spans="12:23">
      <c r="M31" t="s">
        <v>128</v>
      </c>
      <c r="N31" t="s">
        <v>129</v>
      </c>
      <c r="O31" t="s">
        <v>130</v>
      </c>
      <c r="P31" t="s">
        <v>131</v>
      </c>
    </row>
    <row r="32" spans="12:23">
      <c r="L32" s="40" t="s">
        <v>135</v>
      </c>
      <c r="M32">
        <v>229</v>
      </c>
      <c r="N32" s="41">
        <v>304</v>
      </c>
      <c r="O32" s="41">
        <v>92</v>
      </c>
      <c r="P32" s="46">
        <v>133</v>
      </c>
    </row>
    <row r="33" spans="12:16">
      <c r="L33" s="44" t="s">
        <v>152</v>
      </c>
      <c r="M33">
        <v>1493</v>
      </c>
      <c r="N33" s="41">
        <v>2116</v>
      </c>
      <c r="O33" s="41">
        <v>724</v>
      </c>
      <c r="P33" s="46">
        <v>1154</v>
      </c>
    </row>
    <row r="34" spans="12:16">
      <c r="L34" s="44" t="s">
        <v>153</v>
      </c>
      <c r="M34">
        <v>1102</v>
      </c>
      <c r="N34" s="41">
        <v>1138</v>
      </c>
      <c r="O34" s="41">
        <v>383</v>
      </c>
      <c r="P34" s="46">
        <v>519</v>
      </c>
    </row>
    <row r="35" spans="12:16">
      <c r="L35" s="44" t="s">
        <v>154</v>
      </c>
      <c r="M35">
        <v>767</v>
      </c>
      <c r="N35" s="41">
        <v>582</v>
      </c>
      <c r="O35" s="41">
        <v>199</v>
      </c>
      <c r="P35" s="46">
        <v>255</v>
      </c>
    </row>
    <row r="36" spans="12:16">
      <c r="L36" s="44" t="s">
        <v>136</v>
      </c>
      <c r="M36">
        <v>842</v>
      </c>
      <c r="N36" s="41">
        <v>459</v>
      </c>
      <c r="O36" s="41">
        <v>153</v>
      </c>
      <c r="P36" s="46">
        <v>166</v>
      </c>
    </row>
    <row r="37" spans="12:16">
      <c r="L37" s="44" t="s">
        <v>137</v>
      </c>
      <c r="M37">
        <v>743</v>
      </c>
      <c r="N37" s="41">
        <v>342</v>
      </c>
      <c r="O37" s="41">
        <v>130</v>
      </c>
      <c r="P37" s="46">
        <v>144</v>
      </c>
    </row>
    <row r="38" spans="12:16">
      <c r="L38" s="44" t="s">
        <v>138</v>
      </c>
      <c r="M38">
        <v>867</v>
      </c>
      <c r="N38" s="41">
        <v>354</v>
      </c>
      <c r="O38" s="41">
        <v>128</v>
      </c>
      <c r="P38" s="46">
        <v>134</v>
      </c>
    </row>
    <row r="39" spans="12:16">
      <c r="L39" s="44" t="s">
        <v>139</v>
      </c>
      <c r="M39">
        <v>740</v>
      </c>
      <c r="N39" s="41">
        <v>278</v>
      </c>
      <c r="O39" s="41">
        <v>108</v>
      </c>
      <c r="P39" s="46">
        <v>132</v>
      </c>
    </row>
    <row r="40" spans="12:16">
      <c r="L40" s="44" t="s">
        <v>140</v>
      </c>
      <c r="M40">
        <v>737</v>
      </c>
      <c r="N40" s="41">
        <v>314</v>
      </c>
      <c r="O40" s="41">
        <v>162</v>
      </c>
      <c r="P40" s="46">
        <v>211</v>
      </c>
    </row>
    <row r="41" spans="12:16">
      <c r="L41" s="44" t="s">
        <v>141</v>
      </c>
      <c r="M41">
        <v>692</v>
      </c>
      <c r="N41" s="41">
        <v>358</v>
      </c>
      <c r="O41" s="41">
        <v>237</v>
      </c>
      <c r="P41" s="46">
        <v>272</v>
      </c>
    </row>
    <row r="42" spans="12:16">
      <c r="L42" s="44" t="s">
        <v>142</v>
      </c>
      <c r="M42">
        <v>783</v>
      </c>
      <c r="N42" s="41">
        <v>384</v>
      </c>
      <c r="O42" s="41">
        <v>236</v>
      </c>
      <c r="P42" s="46">
        <v>279</v>
      </c>
    </row>
    <row r="43" spans="12:16">
      <c r="L43" s="44" t="s">
        <v>143</v>
      </c>
      <c r="M43">
        <v>770</v>
      </c>
      <c r="N43" s="41">
        <v>445</v>
      </c>
      <c r="O43" s="41">
        <v>289</v>
      </c>
      <c r="P43" s="46">
        <v>348</v>
      </c>
    </row>
    <row r="44" spans="12:16">
      <c r="L44" s="44" t="s">
        <v>144</v>
      </c>
      <c r="M44">
        <v>864</v>
      </c>
      <c r="N44" s="41">
        <v>643</v>
      </c>
      <c r="O44" s="41">
        <v>428</v>
      </c>
      <c r="P44" s="46">
        <v>478</v>
      </c>
    </row>
    <row r="45" spans="12:16">
      <c r="L45" s="44" t="s">
        <v>145</v>
      </c>
      <c r="M45">
        <v>880</v>
      </c>
      <c r="N45" s="41">
        <v>759</v>
      </c>
      <c r="O45" s="41">
        <v>448</v>
      </c>
      <c r="P45" s="46">
        <v>486</v>
      </c>
    </row>
    <row r="46" spans="12:16">
      <c r="L46" s="44" t="s">
        <v>146</v>
      </c>
      <c r="M46">
        <v>838</v>
      </c>
      <c r="N46" s="41">
        <v>705</v>
      </c>
      <c r="O46" s="41">
        <v>468</v>
      </c>
      <c r="P46" s="46">
        <v>545</v>
      </c>
    </row>
    <row r="47" spans="12:16">
      <c r="L47" s="44" t="s">
        <v>147</v>
      </c>
      <c r="M47">
        <v>619</v>
      </c>
      <c r="N47" s="41">
        <v>601</v>
      </c>
      <c r="O47" s="41">
        <v>390</v>
      </c>
      <c r="P47" s="46">
        <v>460</v>
      </c>
    </row>
    <row r="48" spans="12:16">
      <c r="L48" s="44" t="s">
        <v>148</v>
      </c>
      <c r="M48">
        <v>434</v>
      </c>
      <c r="N48" s="41">
        <v>445</v>
      </c>
      <c r="O48" s="41">
        <v>252</v>
      </c>
      <c r="P48" s="46">
        <v>309</v>
      </c>
    </row>
    <row r="49" spans="12:17">
      <c r="L49" s="44" t="s">
        <v>149</v>
      </c>
      <c r="M49">
        <v>228</v>
      </c>
      <c r="N49" s="41">
        <v>269</v>
      </c>
      <c r="O49" s="41">
        <v>153</v>
      </c>
      <c r="P49" s="46">
        <v>157</v>
      </c>
    </row>
    <row r="50" spans="12:17">
      <c r="L50" s="44" t="s">
        <v>150</v>
      </c>
      <c r="M50">
        <v>80</v>
      </c>
      <c r="N50" s="41">
        <v>72</v>
      </c>
      <c r="O50" s="41">
        <v>39</v>
      </c>
      <c r="P50" s="46">
        <v>34</v>
      </c>
    </row>
    <row r="51" spans="12:17" ht="15.75" thickBot="1">
      <c r="L51" s="45" t="s">
        <v>151</v>
      </c>
      <c r="M51">
        <v>31</v>
      </c>
      <c r="N51" s="41">
        <v>376</v>
      </c>
      <c r="O51" s="41">
        <v>20</v>
      </c>
      <c r="P51" s="46">
        <v>14</v>
      </c>
    </row>
    <row r="55" spans="12:17" ht="15.75" thickBot="1"/>
    <row r="56" spans="12:17">
      <c r="L56" s="100" t="s">
        <v>155</v>
      </c>
      <c r="M56" s="48" t="s">
        <v>156</v>
      </c>
      <c r="N56" s="102" t="s">
        <v>158</v>
      </c>
      <c r="O56" s="102" t="s">
        <v>159</v>
      </c>
      <c r="P56" s="102" t="s">
        <v>160</v>
      </c>
      <c r="Q56" s="102" t="s">
        <v>161</v>
      </c>
    </row>
    <row r="57" spans="12:17" ht="26.25" thickBot="1">
      <c r="L57" s="101"/>
      <c r="M57" s="49" t="s">
        <v>157</v>
      </c>
      <c r="N57" s="103"/>
      <c r="O57" s="103"/>
      <c r="P57" s="103"/>
      <c r="Q57" s="103"/>
    </row>
    <row r="58" spans="12:17">
      <c r="L58" s="32" t="s">
        <v>162</v>
      </c>
      <c r="M58" s="47">
        <v>2519</v>
      </c>
      <c r="N58" s="47">
        <v>2519</v>
      </c>
      <c r="O58" s="47">
        <v>0</v>
      </c>
      <c r="P58" s="47">
        <v>0</v>
      </c>
      <c r="Q58" s="47">
        <v>14</v>
      </c>
    </row>
    <row r="59" spans="12:17">
      <c r="L59" s="32" t="s">
        <v>163</v>
      </c>
      <c r="M59" s="47">
        <v>4450</v>
      </c>
      <c r="N59" s="47">
        <v>4450</v>
      </c>
      <c r="O59" s="47">
        <v>0</v>
      </c>
      <c r="P59" s="47">
        <v>0</v>
      </c>
      <c r="Q59" s="47">
        <v>324</v>
      </c>
    </row>
    <row r="60" spans="12:17">
      <c r="L60" s="32" t="s">
        <v>164</v>
      </c>
      <c r="M60" s="47">
        <v>2108</v>
      </c>
      <c r="N60" s="47">
        <v>2600</v>
      </c>
      <c r="O60" s="47">
        <v>0</v>
      </c>
      <c r="P60" s="47">
        <v>0</v>
      </c>
      <c r="Q60" s="47">
        <v>118</v>
      </c>
    </row>
    <row r="61" spans="12:17">
      <c r="L61" s="32" t="s">
        <v>165</v>
      </c>
      <c r="M61" s="47">
        <v>3136</v>
      </c>
      <c r="N61" s="47">
        <v>3136</v>
      </c>
      <c r="O61" s="47">
        <v>0</v>
      </c>
      <c r="P61" s="47">
        <v>0</v>
      </c>
      <c r="Q61" s="47">
        <v>7</v>
      </c>
    </row>
    <row r="62" spans="12:17">
      <c r="L62" s="32" t="s">
        <v>166</v>
      </c>
      <c r="M62" s="47">
        <v>5111</v>
      </c>
      <c r="N62" s="47">
        <v>5111</v>
      </c>
      <c r="O62" s="47">
        <v>0</v>
      </c>
      <c r="P62" s="47">
        <v>0</v>
      </c>
      <c r="Q62" s="47">
        <v>78</v>
      </c>
    </row>
    <row r="63" spans="12:17">
      <c r="L63" s="32" t="s">
        <v>167</v>
      </c>
      <c r="M63" s="47">
        <v>78</v>
      </c>
      <c r="N63" s="47">
        <v>78</v>
      </c>
      <c r="O63" s="47">
        <v>29</v>
      </c>
      <c r="P63" s="47">
        <v>28</v>
      </c>
      <c r="Q63" s="47">
        <v>18</v>
      </c>
    </row>
    <row r="64" spans="12:17" ht="25.5">
      <c r="L64" s="32" t="s">
        <v>19</v>
      </c>
      <c r="M64" s="47">
        <v>3659</v>
      </c>
      <c r="N64" s="47">
        <v>3659</v>
      </c>
      <c r="O64" s="47">
        <v>190</v>
      </c>
      <c r="P64" s="47">
        <v>161</v>
      </c>
      <c r="Q64" s="47">
        <v>112</v>
      </c>
    </row>
    <row r="65" spans="12:17">
      <c r="L65" s="32" t="s">
        <v>168</v>
      </c>
      <c r="M65" s="47">
        <v>1101</v>
      </c>
      <c r="N65" s="47">
        <v>1101</v>
      </c>
      <c r="O65" s="47">
        <v>0</v>
      </c>
      <c r="P65" s="47">
        <v>0</v>
      </c>
      <c r="Q65" s="47">
        <v>4</v>
      </c>
    </row>
    <row r="66" spans="12:17">
      <c r="L66" s="32" t="s">
        <v>169</v>
      </c>
      <c r="M66" s="47">
        <v>180</v>
      </c>
      <c r="N66" s="47">
        <v>2150</v>
      </c>
      <c r="O66" s="47">
        <v>0</v>
      </c>
      <c r="P66" s="47">
        <v>29</v>
      </c>
      <c r="Q66" s="47">
        <v>14</v>
      </c>
    </row>
    <row r="67" spans="12:17">
      <c r="L67" s="32" t="s">
        <v>170</v>
      </c>
      <c r="M67" s="47">
        <v>1362</v>
      </c>
      <c r="N67" s="47">
        <v>0</v>
      </c>
      <c r="O67" s="47">
        <v>10</v>
      </c>
      <c r="P67" s="47">
        <v>199</v>
      </c>
      <c r="Q67" s="47">
        <v>0</v>
      </c>
    </row>
    <row r="68" spans="12:17">
      <c r="L68" s="32" t="s">
        <v>171</v>
      </c>
      <c r="M68" s="47">
        <v>807</v>
      </c>
      <c r="N68" s="47">
        <v>634</v>
      </c>
      <c r="O68" s="47">
        <v>0</v>
      </c>
      <c r="P68" s="47">
        <v>0</v>
      </c>
      <c r="Q68" s="47">
        <v>0</v>
      </c>
    </row>
    <row r="69" spans="12:17">
      <c r="L69" s="32" t="s">
        <v>172</v>
      </c>
      <c r="M69" s="47">
        <v>101</v>
      </c>
      <c r="N69" s="47">
        <v>30</v>
      </c>
      <c r="O69" s="47">
        <v>1090</v>
      </c>
      <c r="P69" s="47">
        <v>10</v>
      </c>
      <c r="Q69" s="47">
        <v>0</v>
      </c>
    </row>
    <row r="78" spans="12:17" ht="15.75" thickBot="1">
      <c r="M78" t="s">
        <v>350</v>
      </c>
      <c r="N78" t="s">
        <v>351</v>
      </c>
    </row>
    <row r="79" spans="12:17">
      <c r="M79" s="112" t="s">
        <v>348</v>
      </c>
      <c r="N79" s="113">
        <v>739</v>
      </c>
    </row>
    <row r="80" spans="12:17">
      <c r="M80" s="114" t="s">
        <v>349</v>
      </c>
      <c r="N80" s="115">
        <v>229</v>
      </c>
    </row>
    <row r="81" spans="13:14" ht="15.75" thickBot="1">
      <c r="M81" s="114" t="s">
        <v>352</v>
      </c>
      <c r="N81" s="117">
        <v>25</v>
      </c>
    </row>
    <row r="82" spans="13:14" ht="15.75" thickBot="1">
      <c r="M82" s="116"/>
    </row>
  </sheetData>
  <mergeCells count="9">
    <mergeCell ref="M7:N7"/>
    <mergeCell ref="O7:P7"/>
    <mergeCell ref="R7:S7"/>
    <mergeCell ref="U7:V7"/>
    <mergeCell ref="L56:L57"/>
    <mergeCell ref="N56:N57"/>
    <mergeCell ref="O56:O57"/>
    <mergeCell ref="P56:P57"/>
    <mergeCell ref="Q56:Q5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K2:R206"/>
  <sheetViews>
    <sheetView tabSelected="1" topLeftCell="A148" workbookViewId="0">
      <selection activeCell="G157" sqref="G157"/>
    </sheetView>
  </sheetViews>
  <sheetFormatPr defaultRowHeight="15"/>
  <cols>
    <col min="11" max="11" width="23.5703125" customWidth="1"/>
  </cols>
  <sheetData>
    <row r="2" spans="11:12" ht="15.75" thickBot="1"/>
    <row r="3" spans="11:12">
      <c r="K3" s="51" t="s">
        <v>173</v>
      </c>
      <c r="L3" s="52">
        <v>2051</v>
      </c>
    </row>
    <row r="4" spans="11:12" ht="30">
      <c r="K4" s="53" t="s">
        <v>174</v>
      </c>
      <c r="L4" s="54">
        <v>1102</v>
      </c>
    </row>
    <row r="5" spans="11:12">
      <c r="K5" s="53" t="s">
        <v>175</v>
      </c>
      <c r="L5" s="54">
        <v>714</v>
      </c>
    </row>
    <row r="6" spans="11:12">
      <c r="K6" s="53" t="s">
        <v>176</v>
      </c>
      <c r="L6" s="54">
        <v>739</v>
      </c>
    </row>
    <row r="7" spans="11:12">
      <c r="K7" s="53" t="s">
        <v>177</v>
      </c>
      <c r="L7" s="54">
        <v>349</v>
      </c>
    </row>
    <row r="8" spans="11:12">
      <c r="K8" s="53" t="s">
        <v>178</v>
      </c>
      <c r="L8" s="54">
        <v>60</v>
      </c>
    </row>
    <row r="9" spans="11:12">
      <c r="K9" s="53" t="s">
        <v>179</v>
      </c>
      <c r="L9" s="54">
        <v>193</v>
      </c>
    </row>
    <row r="10" spans="11:12">
      <c r="K10" s="53" t="s">
        <v>180</v>
      </c>
      <c r="L10" s="54">
        <v>21</v>
      </c>
    </row>
    <row r="11" spans="11:12">
      <c r="K11" s="53" t="s">
        <v>181</v>
      </c>
      <c r="L11" s="54">
        <v>11</v>
      </c>
    </row>
    <row r="12" spans="11:12" ht="30">
      <c r="K12" s="53" t="s">
        <v>182</v>
      </c>
      <c r="L12" s="54">
        <v>1</v>
      </c>
    </row>
    <row r="13" spans="11:12">
      <c r="K13" s="53" t="s">
        <v>183</v>
      </c>
      <c r="L13" s="54">
        <v>68</v>
      </c>
    </row>
    <row r="14" spans="11:12" ht="15.75" thickBot="1">
      <c r="K14" s="55" t="s">
        <v>184</v>
      </c>
      <c r="L14" s="56">
        <v>951</v>
      </c>
    </row>
    <row r="17" spans="11:13" ht="15.75" thickBot="1">
      <c r="L17" t="s">
        <v>346</v>
      </c>
      <c r="M17" t="s">
        <v>347</v>
      </c>
    </row>
    <row r="18" spans="11:13">
      <c r="K18" s="51" t="s">
        <v>185</v>
      </c>
      <c r="L18" s="52">
        <v>237</v>
      </c>
      <c r="M18" s="110">
        <v>657</v>
      </c>
    </row>
    <row r="19" spans="11:13" ht="30">
      <c r="K19" s="57" t="s">
        <v>186</v>
      </c>
      <c r="L19" s="54">
        <v>51</v>
      </c>
      <c r="M19" s="111">
        <v>68</v>
      </c>
    </row>
    <row r="20" spans="11:13" ht="30">
      <c r="K20" s="53" t="s">
        <v>187</v>
      </c>
      <c r="L20" s="54">
        <v>25</v>
      </c>
      <c r="M20" s="111">
        <v>82</v>
      </c>
    </row>
    <row r="21" spans="11:13">
      <c r="K21" s="53" t="s">
        <v>188</v>
      </c>
      <c r="L21" s="54">
        <v>6260</v>
      </c>
      <c r="M21" s="111">
        <v>6260</v>
      </c>
    </row>
    <row r="22" spans="11:13" ht="15.75" thickBot="1">
      <c r="K22" s="55" t="s">
        <v>189</v>
      </c>
      <c r="L22" s="56">
        <v>90</v>
      </c>
    </row>
    <row r="29" spans="11:13">
      <c r="K29" s="57" t="s">
        <v>190</v>
      </c>
      <c r="L29" s="54">
        <v>383</v>
      </c>
    </row>
    <row r="30" spans="11:13" ht="30">
      <c r="K30" s="57" t="s">
        <v>191</v>
      </c>
      <c r="L30" s="54">
        <v>498</v>
      </c>
    </row>
    <row r="31" spans="11:13">
      <c r="K31" s="57" t="s">
        <v>192</v>
      </c>
      <c r="L31" s="54">
        <v>54</v>
      </c>
    </row>
    <row r="32" spans="11:13">
      <c r="K32" s="57" t="s">
        <v>193</v>
      </c>
      <c r="L32" s="54">
        <v>17</v>
      </c>
    </row>
    <row r="33" spans="11:12" ht="30">
      <c r="K33" s="57" t="s">
        <v>194</v>
      </c>
      <c r="L33" s="54">
        <v>5362</v>
      </c>
    </row>
    <row r="34" spans="11:12">
      <c r="K34" s="57" t="s">
        <v>195</v>
      </c>
      <c r="L34" s="54">
        <v>4</v>
      </c>
    </row>
    <row r="35" spans="11:12">
      <c r="K35" s="57" t="s">
        <v>196</v>
      </c>
      <c r="L35" s="54">
        <v>10</v>
      </c>
    </row>
    <row r="36" spans="11:12" ht="45">
      <c r="K36" s="57" t="s">
        <v>197</v>
      </c>
      <c r="L36" s="54">
        <v>1379</v>
      </c>
    </row>
    <row r="37" spans="11:12">
      <c r="K37" s="57" t="s">
        <v>198</v>
      </c>
      <c r="L37" s="54">
        <v>462</v>
      </c>
    </row>
    <row r="38" spans="11:12">
      <c r="K38" s="57" t="s">
        <v>199</v>
      </c>
      <c r="L38" s="54">
        <v>62</v>
      </c>
    </row>
    <row r="39" spans="11:12">
      <c r="K39" s="57" t="s">
        <v>200</v>
      </c>
      <c r="L39" s="54">
        <v>17</v>
      </c>
    </row>
    <row r="40" spans="11:12">
      <c r="K40" s="57" t="s">
        <v>201</v>
      </c>
      <c r="L40" s="54">
        <v>15</v>
      </c>
    </row>
    <row r="41" spans="11:12">
      <c r="K41" s="57" t="s">
        <v>202</v>
      </c>
      <c r="L41" s="54">
        <v>24</v>
      </c>
    </row>
    <row r="42" spans="11:12">
      <c r="K42" s="57" t="s">
        <v>203</v>
      </c>
      <c r="L42" s="58">
        <v>10174</v>
      </c>
    </row>
    <row r="43" spans="11:12">
      <c r="K43" s="57" t="s">
        <v>204</v>
      </c>
      <c r="L43" s="54">
        <v>321</v>
      </c>
    </row>
    <row r="44" spans="11:12">
      <c r="K44" s="57" t="s">
        <v>205</v>
      </c>
      <c r="L44" s="54">
        <v>451</v>
      </c>
    </row>
    <row r="45" spans="11:12">
      <c r="K45" s="57" t="s">
        <v>206</v>
      </c>
      <c r="L45" s="54">
        <v>89</v>
      </c>
    </row>
    <row r="46" spans="11:12">
      <c r="K46" s="57" t="s">
        <v>207</v>
      </c>
      <c r="L46" s="54">
        <v>12</v>
      </c>
    </row>
    <row r="47" spans="11:12">
      <c r="K47" s="57" t="s">
        <v>208</v>
      </c>
      <c r="L47" s="54">
        <v>20</v>
      </c>
    </row>
    <row r="48" spans="11:12">
      <c r="K48" s="57" t="s">
        <v>209</v>
      </c>
      <c r="L48" s="54">
        <v>489</v>
      </c>
    </row>
    <row r="49" spans="11:12">
      <c r="K49" s="57" t="s">
        <v>210</v>
      </c>
      <c r="L49" s="54">
        <v>1146</v>
      </c>
    </row>
    <row r="50" spans="11:12">
      <c r="K50" s="57" t="s">
        <v>211</v>
      </c>
      <c r="L50" s="54">
        <v>84</v>
      </c>
    </row>
    <row r="51" spans="11:12">
      <c r="K51" s="57" t="s">
        <v>212</v>
      </c>
      <c r="L51" s="54">
        <v>477</v>
      </c>
    </row>
    <row r="52" spans="11:12">
      <c r="K52" s="57" t="s">
        <v>213</v>
      </c>
      <c r="L52" s="54">
        <v>71</v>
      </c>
    </row>
    <row r="53" spans="11:12">
      <c r="K53" s="57" t="s">
        <v>214</v>
      </c>
      <c r="L53" s="54">
        <v>21</v>
      </c>
    </row>
    <row r="54" spans="11:12">
      <c r="K54" s="57" t="s">
        <v>215</v>
      </c>
      <c r="L54" s="54">
        <v>48</v>
      </c>
    </row>
    <row r="55" spans="11:12">
      <c r="K55" s="57" t="s">
        <v>216</v>
      </c>
      <c r="L55" s="54">
        <v>25</v>
      </c>
    </row>
    <row r="56" spans="11:12">
      <c r="K56" s="57" t="s">
        <v>217</v>
      </c>
      <c r="L56" s="54">
        <v>40</v>
      </c>
    </row>
    <row r="57" spans="11:12">
      <c r="K57" s="57" t="s">
        <v>218</v>
      </c>
      <c r="L57" s="54">
        <v>42</v>
      </c>
    </row>
    <row r="58" spans="11:12" ht="15.75" thickBot="1">
      <c r="K58" s="59" t="s">
        <v>219</v>
      </c>
      <c r="L58" s="56">
        <v>861</v>
      </c>
    </row>
    <row r="63" spans="11:12">
      <c r="K63" t="s">
        <v>220</v>
      </c>
      <c r="L63">
        <v>34</v>
      </c>
    </row>
    <row r="64" spans="11:12">
      <c r="K64" t="s">
        <v>221</v>
      </c>
      <c r="L64">
        <v>271</v>
      </c>
    </row>
    <row r="65" spans="11:12">
      <c r="K65" t="s">
        <v>222</v>
      </c>
      <c r="L65">
        <v>6</v>
      </c>
    </row>
    <row r="66" spans="11:12">
      <c r="K66" t="s">
        <v>223</v>
      </c>
      <c r="L66">
        <v>3</v>
      </c>
    </row>
    <row r="67" spans="11:12">
      <c r="K67" t="s">
        <v>224</v>
      </c>
      <c r="L67">
        <v>5</v>
      </c>
    </row>
    <row r="68" spans="11:12">
      <c r="K68" t="s">
        <v>225</v>
      </c>
      <c r="L68">
        <v>47</v>
      </c>
    </row>
    <row r="73" spans="11:12" ht="15.75" thickBot="1"/>
    <row r="74" spans="11:12">
      <c r="K74" s="60" t="s">
        <v>226</v>
      </c>
      <c r="L74" s="52">
        <v>3322</v>
      </c>
    </row>
    <row r="75" spans="11:12">
      <c r="K75" s="57" t="s">
        <v>227</v>
      </c>
      <c r="L75" s="54">
        <v>594</v>
      </c>
    </row>
    <row r="76" spans="11:12">
      <c r="K76" s="57" t="s">
        <v>228</v>
      </c>
      <c r="L76" s="54">
        <v>2728</v>
      </c>
    </row>
    <row r="77" spans="11:12">
      <c r="K77" s="57" t="s">
        <v>229</v>
      </c>
      <c r="L77" s="54">
        <v>19362</v>
      </c>
    </row>
    <row r="78" spans="11:12" ht="30">
      <c r="K78" s="57" t="s">
        <v>230</v>
      </c>
      <c r="L78" s="54">
        <v>355</v>
      </c>
    </row>
    <row r="79" spans="11:12" ht="30">
      <c r="K79" s="57" t="s">
        <v>231</v>
      </c>
      <c r="L79" s="54">
        <v>719</v>
      </c>
    </row>
    <row r="80" spans="11:12" ht="30">
      <c r="K80" s="57" t="s">
        <v>232</v>
      </c>
      <c r="L80" s="54">
        <v>258</v>
      </c>
    </row>
    <row r="81" spans="11:12">
      <c r="K81" s="57" t="s">
        <v>233</v>
      </c>
      <c r="L81" s="54">
        <v>342</v>
      </c>
    </row>
    <row r="82" spans="11:12" ht="30">
      <c r="K82" s="57" t="s">
        <v>234</v>
      </c>
      <c r="L82" s="54">
        <v>1171</v>
      </c>
    </row>
    <row r="83" spans="11:12">
      <c r="K83" s="57" t="s">
        <v>235</v>
      </c>
      <c r="L83" s="54">
        <v>50</v>
      </c>
    </row>
    <row r="84" spans="11:12" ht="30">
      <c r="K84" s="57" t="s">
        <v>236</v>
      </c>
      <c r="L84" s="54">
        <v>94</v>
      </c>
    </row>
    <row r="85" spans="11:12" ht="30">
      <c r="K85" s="57" t="s">
        <v>237</v>
      </c>
      <c r="L85" s="54">
        <v>52</v>
      </c>
    </row>
    <row r="86" spans="11:12" ht="15.75" thickBot="1">
      <c r="K86" s="59" t="s">
        <v>238</v>
      </c>
      <c r="L86" s="56">
        <v>4</v>
      </c>
    </row>
    <row r="90" spans="11:12" ht="15.75" thickBot="1"/>
    <row r="91" spans="11:12">
      <c r="K91" s="61" t="s">
        <v>239</v>
      </c>
      <c r="L91" s="62">
        <v>80</v>
      </c>
    </row>
    <row r="92" spans="11:12">
      <c r="K92" s="63" t="s">
        <v>240</v>
      </c>
      <c r="L92" s="64">
        <v>59</v>
      </c>
    </row>
    <row r="93" spans="11:12" ht="30">
      <c r="K93" s="63" t="s">
        <v>241</v>
      </c>
      <c r="L93" s="64">
        <v>40</v>
      </c>
    </row>
    <row r="94" spans="11:12" ht="15.75" thickBot="1">
      <c r="K94" s="65" t="s">
        <v>242</v>
      </c>
      <c r="L94" s="66">
        <v>49</v>
      </c>
    </row>
    <row r="99" spans="11:12" ht="15.75" thickBot="1"/>
    <row r="100" spans="11:12" ht="45">
      <c r="K100" s="67" t="s">
        <v>243</v>
      </c>
      <c r="L100" s="68">
        <v>234</v>
      </c>
    </row>
    <row r="101" spans="11:12" ht="30">
      <c r="K101" s="69" t="s">
        <v>244</v>
      </c>
      <c r="L101" s="70">
        <v>199</v>
      </c>
    </row>
    <row r="102" spans="11:12" ht="30">
      <c r="K102" s="69" t="s">
        <v>245</v>
      </c>
      <c r="L102" s="70">
        <v>4</v>
      </c>
    </row>
    <row r="103" spans="11:12" ht="30.75" thickBot="1">
      <c r="K103" s="71" t="s">
        <v>246</v>
      </c>
      <c r="L103" s="72">
        <v>45</v>
      </c>
    </row>
    <row r="106" spans="11:12" ht="15.75" thickBot="1"/>
    <row r="107" spans="11:12" ht="45">
      <c r="K107" s="67" t="s">
        <v>247</v>
      </c>
      <c r="L107" s="68">
        <v>2</v>
      </c>
    </row>
    <row r="108" spans="11:12" ht="45">
      <c r="K108" s="69" t="s">
        <v>248</v>
      </c>
      <c r="L108" s="70">
        <v>219</v>
      </c>
    </row>
    <row r="109" spans="11:12" ht="45">
      <c r="K109" s="69" t="s">
        <v>249</v>
      </c>
      <c r="L109" s="70">
        <v>831</v>
      </c>
    </row>
    <row r="110" spans="11:12" ht="30">
      <c r="K110" s="69" t="s">
        <v>250</v>
      </c>
      <c r="L110" s="70">
        <v>29</v>
      </c>
    </row>
    <row r="111" spans="11:12" ht="30.75" thickBot="1">
      <c r="K111" s="71" t="s">
        <v>251</v>
      </c>
      <c r="L111" s="72">
        <v>131</v>
      </c>
    </row>
    <row r="120" spans="11:13" ht="15.75" thickBot="1"/>
    <row r="121" spans="11:13" ht="15" customHeight="1">
      <c r="K121" s="106" t="s">
        <v>252</v>
      </c>
      <c r="L121" s="106"/>
      <c r="M121" s="73">
        <v>651</v>
      </c>
    </row>
    <row r="122" spans="11:13" ht="15" customHeight="1">
      <c r="K122" s="107" t="s">
        <v>253</v>
      </c>
      <c r="L122" s="107"/>
      <c r="M122" s="74">
        <v>342</v>
      </c>
    </row>
    <row r="123" spans="11:13" ht="15" customHeight="1">
      <c r="K123" s="107" t="s">
        <v>254</v>
      </c>
      <c r="L123" s="107"/>
      <c r="M123" s="74">
        <v>192</v>
      </c>
    </row>
    <row r="124" spans="11:13" ht="15" customHeight="1">
      <c r="K124" s="107" t="s">
        <v>255</v>
      </c>
      <c r="L124" s="107"/>
      <c r="M124" s="74">
        <v>177</v>
      </c>
    </row>
    <row r="125" spans="11:13" ht="15" customHeight="1">
      <c r="K125" s="107" t="s">
        <v>256</v>
      </c>
      <c r="L125" s="107"/>
      <c r="M125" s="74">
        <v>5</v>
      </c>
    </row>
    <row r="126" spans="11:13" ht="15" customHeight="1">
      <c r="K126" s="107" t="s">
        <v>257</v>
      </c>
      <c r="L126" s="107"/>
      <c r="M126" s="74">
        <v>33</v>
      </c>
    </row>
    <row r="127" spans="11:13">
      <c r="K127" s="104" t="s">
        <v>258</v>
      </c>
      <c r="L127" s="104"/>
      <c r="M127">
        <v>819</v>
      </c>
    </row>
    <row r="128" spans="11:13">
      <c r="K128" t="s">
        <v>259</v>
      </c>
      <c r="M128">
        <v>845</v>
      </c>
    </row>
    <row r="135" spans="11:13" ht="15.75" thickBot="1"/>
    <row r="136" spans="11:13" ht="15.75" thickBot="1">
      <c r="K136" s="75" t="s">
        <v>260</v>
      </c>
      <c r="L136" s="76" t="s">
        <v>261</v>
      </c>
      <c r="M136" s="75" t="s">
        <v>262</v>
      </c>
    </row>
    <row r="137" spans="11:13">
      <c r="K137" s="57" t="s">
        <v>263</v>
      </c>
      <c r="L137" s="77">
        <v>37</v>
      </c>
      <c r="M137" s="77">
        <v>2028</v>
      </c>
    </row>
    <row r="138" spans="11:13">
      <c r="K138" s="57" t="s">
        <v>264</v>
      </c>
      <c r="L138" s="77">
        <v>25</v>
      </c>
      <c r="M138" s="77">
        <v>400</v>
      </c>
    </row>
    <row r="139" spans="11:13">
      <c r="K139" s="57" t="s">
        <v>265</v>
      </c>
      <c r="L139" s="77">
        <v>4</v>
      </c>
      <c r="M139" s="77">
        <v>192</v>
      </c>
    </row>
    <row r="140" spans="11:13">
      <c r="K140" s="57" t="s">
        <v>266</v>
      </c>
      <c r="L140" s="77">
        <v>2</v>
      </c>
      <c r="M140" s="77">
        <v>136</v>
      </c>
    </row>
    <row r="141" spans="11:13" ht="15.75" thickBot="1">
      <c r="K141" s="59" t="s">
        <v>267</v>
      </c>
      <c r="L141" s="78">
        <v>2</v>
      </c>
      <c r="M141" s="78">
        <v>107</v>
      </c>
    </row>
    <row r="147" spans="11:13" ht="15.75" thickBot="1"/>
    <row r="148" spans="11:13" ht="15.75" thickBot="1">
      <c r="K148" s="79" t="s">
        <v>268</v>
      </c>
      <c r="L148" s="79" t="s">
        <v>261</v>
      </c>
      <c r="M148" s="79" t="s">
        <v>262</v>
      </c>
    </row>
    <row r="149" spans="11:13" ht="30">
      <c r="K149" s="57" t="s">
        <v>269</v>
      </c>
      <c r="L149" s="54">
        <v>25</v>
      </c>
      <c r="M149" s="54">
        <v>1452</v>
      </c>
    </row>
    <row r="150" spans="11:13">
      <c r="K150" s="57" t="s">
        <v>270</v>
      </c>
      <c r="L150" s="54">
        <v>81</v>
      </c>
      <c r="M150" s="54">
        <v>1216</v>
      </c>
    </row>
    <row r="151" spans="11:13" ht="30">
      <c r="K151" s="31" t="s">
        <v>276</v>
      </c>
      <c r="L151" s="54">
        <v>221</v>
      </c>
      <c r="M151" s="54">
        <v>181604</v>
      </c>
    </row>
    <row r="152" spans="11:13">
      <c r="K152" s="57" t="s">
        <v>271</v>
      </c>
      <c r="L152" s="54">
        <v>189</v>
      </c>
      <c r="M152" s="54">
        <v>282</v>
      </c>
    </row>
    <row r="153" spans="11:13" ht="30">
      <c r="K153" s="57" t="s">
        <v>272</v>
      </c>
      <c r="L153" s="54">
        <v>70</v>
      </c>
      <c r="M153" s="54">
        <v>2863</v>
      </c>
    </row>
    <row r="154" spans="11:13">
      <c r="K154" s="57" t="s">
        <v>273</v>
      </c>
      <c r="L154" s="54">
        <v>367</v>
      </c>
      <c r="M154" s="54">
        <v>2696</v>
      </c>
    </row>
    <row r="155" spans="11:13">
      <c r="K155" s="57" t="s">
        <v>274</v>
      </c>
      <c r="L155" s="54">
        <v>23</v>
      </c>
      <c r="M155" s="54">
        <v>658</v>
      </c>
    </row>
    <row r="156" spans="11:13" ht="15.75" thickBot="1">
      <c r="K156" s="59" t="s">
        <v>275</v>
      </c>
      <c r="L156" s="56">
        <v>9</v>
      </c>
      <c r="M156" s="56">
        <v>118</v>
      </c>
    </row>
    <row r="176" ht="15.75" thickBot="1"/>
    <row r="177" spans="11:18">
      <c r="K177" s="60" t="s">
        <v>277</v>
      </c>
      <c r="L177" s="80">
        <v>34</v>
      </c>
    </row>
    <row r="178" spans="11:18">
      <c r="K178" s="57" t="s">
        <v>278</v>
      </c>
      <c r="L178" s="81">
        <v>645</v>
      </c>
    </row>
    <row r="179" spans="11:18">
      <c r="K179" s="57" t="s">
        <v>279</v>
      </c>
      <c r="L179" s="81">
        <v>94</v>
      </c>
    </row>
    <row r="180" spans="11:18" ht="45">
      <c r="K180" s="31" t="s">
        <v>305</v>
      </c>
      <c r="L180" s="81">
        <v>88</v>
      </c>
    </row>
    <row r="181" spans="11:18" ht="30">
      <c r="K181" s="57" t="s">
        <v>280</v>
      </c>
      <c r="L181" s="81">
        <v>104</v>
      </c>
    </row>
    <row r="182" spans="11:18" ht="30">
      <c r="K182" s="57" t="s">
        <v>281</v>
      </c>
      <c r="L182" s="81">
        <v>4</v>
      </c>
    </row>
    <row r="183" spans="11:18">
      <c r="K183" t="s">
        <v>282</v>
      </c>
      <c r="L183" s="81">
        <v>110</v>
      </c>
    </row>
    <row r="184" spans="11:18" ht="30">
      <c r="K184" s="57" t="s">
        <v>283</v>
      </c>
      <c r="L184" s="81">
        <v>139</v>
      </c>
    </row>
    <row r="185" spans="11:18" ht="30">
      <c r="K185" s="69" t="s">
        <v>284</v>
      </c>
      <c r="L185" s="74">
        <v>876</v>
      </c>
    </row>
    <row r="186" spans="11:18">
      <c r="K186" s="69" t="s">
        <v>285</v>
      </c>
      <c r="L186" s="74">
        <v>83</v>
      </c>
    </row>
    <row r="187" spans="11:18">
      <c r="K187" s="69" t="s">
        <v>286</v>
      </c>
      <c r="L187" s="74">
        <v>162</v>
      </c>
    </row>
    <row r="188" spans="11:18">
      <c r="K188" s="69" t="s">
        <v>287</v>
      </c>
      <c r="L188" s="74">
        <v>53</v>
      </c>
    </row>
    <row r="189" spans="11:18">
      <c r="K189" s="69" t="s">
        <v>288</v>
      </c>
      <c r="L189" s="74">
        <v>66</v>
      </c>
      <c r="R189" s="105">
        <v>110</v>
      </c>
    </row>
    <row r="190" spans="11:18">
      <c r="K190" s="69" t="s">
        <v>184</v>
      </c>
      <c r="L190" s="74">
        <v>84</v>
      </c>
      <c r="R190" s="105"/>
    </row>
    <row r="191" spans="11:18" ht="30">
      <c r="K191" s="69" t="s">
        <v>289</v>
      </c>
      <c r="L191" s="74">
        <v>11</v>
      </c>
    </row>
    <row r="192" spans="11:18">
      <c r="K192" s="57" t="s">
        <v>290</v>
      </c>
      <c r="L192" s="54">
        <v>291</v>
      </c>
    </row>
    <row r="193" spans="11:12" ht="30">
      <c r="K193" s="57" t="s">
        <v>291</v>
      </c>
      <c r="L193" s="54">
        <v>19</v>
      </c>
    </row>
    <row r="194" spans="11:12">
      <c r="K194" s="57" t="s">
        <v>292</v>
      </c>
      <c r="L194" s="74">
        <v>951</v>
      </c>
    </row>
    <row r="195" spans="11:12" ht="30">
      <c r="K195" s="57" t="s">
        <v>293</v>
      </c>
      <c r="L195" s="74">
        <v>735</v>
      </c>
    </row>
    <row r="196" spans="11:12" ht="30">
      <c r="K196" s="57" t="s">
        <v>294</v>
      </c>
      <c r="L196" s="74">
        <v>229</v>
      </c>
    </row>
    <row r="197" spans="11:12">
      <c r="K197" s="57" t="s">
        <v>295</v>
      </c>
      <c r="L197" s="74">
        <v>255</v>
      </c>
    </row>
    <row r="198" spans="11:12">
      <c r="K198" s="57" t="s">
        <v>296</v>
      </c>
      <c r="L198" s="74">
        <v>92</v>
      </c>
    </row>
    <row r="199" spans="11:12" ht="30">
      <c r="K199" s="57" t="s">
        <v>297</v>
      </c>
      <c r="L199" s="74">
        <v>40</v>
      </c>
    </row>
    <row r="200" spans="11:12">
      <c r="K200" s="57" t="s">
        <v>298</v>
      </c>
      <c r="L200" s="54">
        <v>5</v>
      </c>
    </row>
    <row r="201" spans="11:12">
      <c r="K201" s="57" t="s">
        <v>299</v>
      </c>
      <c r="L201" s="54">
        <v>15</v>
      </c>
    </row>
    <row r="202" spans="11:12">
      <c r="K202" s="57" t="s">
        <v>300</v>
      </c>
      <c r="L202" s="57">
        <v>16</v>
      </c>
    </row>
    <row r="203" spans="11:12">
      <c r="K203" s="57" t="s">
        <v>301</v>
      </c>
      <c r="L203" s="57">
        <v>1</v>
      </c>
    </row>
    <row r="204" spans="11:12">
      <c r="K204" s="57" t="s">
        <v>302</v>
      </c>
      <c r="L204" s="57">
        <v>15</v>
      </c>
    </row>
    <row r="205" spans="11:12" ht="30">
      <c r="K205" s="57" t="s">
        <v>303</v>
      </c>
      <c r="L205" s="57">
        <v>1114</v>
      </c>
    </row>
    <row r="206" spans="11:12" ht="15.75" thickBot="1">
      <c r="K206" s="59" t="s">
        <v>304</v>
      </c>
      <c r="L206" s="59">
        <v>111</v>
      </c>
    </row>
  </sheetData>
  <mergeCells count="8">
    <mergeCell ref="K127:L127"/>
    <mergeCell ref="R189:R190"/>
    <mergeCell ref="K121:L121"/>
    <mergeCell ref="K122:L122"/>
    <mergeCell ref="K123:L123"/>
    <mergeCell ref="K124:L124"/>
    <mergeCell ref="K125:L125"/>
    <mergeCell ref="K126:L1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L6:W50"/>
  <sheetViews>
    <sheetView topLeftCell="A45" workbookViewId="0">
      <selection activeCell="K61" sqref="K61"/>
    </sheetView>
  </sheetViews>
  <sheetFormatPr defaultRowHeight="15"/>
  <sheetData>
    <row r="6" spans="12:15" ht="15.75" thickBot="1">
      <c r="L6" t="s">
        <v>311</v>
      </c>
      <c r="M6" t="s">
        <v>312</v>
      </c>
      <c r="N6" t="s">
        <v>313</v>
      </c>
    </row>
    <row r="7" spans="12:15" ht="38.25">
      <c r="L7" s="82" t="s">
        <v>306</v>
      </c>
      <c r="M7" s="48">
        <v>9</v>
      </c>
      <c r="N7" s="48">
        <v>8</v>
      </c>
      <c r="O7" s="48"/>
    </row>
    <row r="8" spans="12:15" ht="25.5">
      <c r="L8" s="83" t="s">
        <v>307</v>
      </c>
      <c r="M8" s="32">
        <v>368</v>
      </c>
      <c r="N8" s="47">
        <v>358</v>
      </c>
      <c r="O8" s="47"/>
    </row>
    <row r="9" spans="12:15" ht="25.5">
      <c r="L9" s="83" t="s">
        <v>308</v>
      </c>
      <c r="M9" s="47">
        <v>117</v>
      </c>
      <c r="N9" s="47">
        <v>100</v>
      </c>
      <c r="O9" s="47"/>
    </row>
    <row r="10" spans="12:15" ht="38.25">
      <c r="L10" s="83" t="s">
        <v>309</v>
      </c>
      <c r="M10" s="47">
        <v>148</v>
      </c>
      <c r="N10" s="47">
        <v>150</v>
      </c>
      <c r="O10" s="47"/>
    </row>
    <row r="11" spans="12:15" ht="26.25" thickBot="1">
      <c r="L11" s="34" t="s">
        <v>310</v>
      </c>
      <c r="M11" s="49">
        <v>257</v>
      </c>
      <c r="N11" s="49">
        <v>240</v>
      </c>
      <c r="O11" s="49"/>
    </row>
    <row r="16" spans="12:15">
      <c r="L16" t="s">
        <v>316</v>
      </c>
      <c r="M16">
        <v>2905</v>
      </c>
    </row>
    <row r="17" spans="12:15">
      <c r="L17" t="s">
        <v>314</v>
      </c>
      <c r="M17">
        <v>3848</v>
      </c>
    </row>
    <row r="18" spans="12:15">
      <c r="L18" t="s">
        <v>315</v>
      </c>
      <c r="M18">
        <v>6309</v>
      </c>
    </row>
    <row r="30" spans="12:15">
      <c r="M30" t="s">
        <v>318</v>
      </c>
      <c r="N30" t="s">
        <v>319</v>
      </c>
      <c r="O30" t="s">
        <v>320</v>
      </c>
    </row>
    <row r="31" spans="12:15">
      <c r="L31" t="s">
        <v>317</v>
      </c>
      <c r="M31">
        <v>85</v>
      </c>
      <c r="N31">
        <v>79</v>
      </c>
      <c r="O31">
        <v>148</v>
      </c>
    </row>
    <row r="32" spans="12:15">
      <c r="L32" t="s">
        <v>321</v>
      </c>
      <c r="M32">
        <v>1894</v>
      </c>
      <c r="N32">
        <v>1135</v>
      </c>
      <c r="O32">
        <v>1106</v>
      </c>
    </row>
    <row r="44" spans="12:23" ht="15.75" thickBot="1"/>
    <row r="45" spans="12:23" ht="15.75" thickBot="1">
      <c r="L45" s="84"/>
      <c r="M45" s="85" t="s">
        <v>261</v>
      </c>
      <c r="N45" s="85" t="s">
        <v>262</v>
      </c>
      <c r="P45" s="85"/>
      <c r="Q45" s="85"/>
      <c r="R45" s="85"/>
      <c r="S45" s="85"/>
      <c r="T45" s="85"/>
      <c r="U45" s="85"/>
      <c r="V45" s="85"/>
      <c r="W45" s="85"/>
    </row>
    <row r="46" spans="12:23">
      <c r="L46" t="s">
        <v>326</v>
      </c>
      <c r="M46">
        <v>30</v>
      </c>
      <c r="N46">
        <v>32</v>
      </c>
    </row>
    <row r="47" spans="12:23">
      <c r="L47" t="s">
        <v>325</v>
      </c>
      <c r="M47">
        <v>43</v>
      </c>
      <c r="N47">
        <v>47</v>
      </c>
    </row>
    <row r="48" spans="12:23">
      <c r="L48" t="s">
        <v>324</v>
      </c>
      <c r="M48">
        <v>19</v>
      </c>
      <c r="N48">
        <v>21</v>
      </c>
    </row>
    <row r="49" spans="12:14">
      <c r="L49" t="s">
        <v>323</v>
      </c>
      <c r="M49">
        <v>84</v>
      </c>
      <c r="N49">
        <v>98</v>
      </c>
    </row>
    <row r="50" spans="12:14">
      <c r="L50" t="s">
        <v>322</v>
      </c>
      <c r="M50">
        <v>12</v>
      </c>
      <c r="N50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Academics</dc:creator>
  <cp:lastModifiedBy>Dr. Shijith Kumar C</cp:lastModifiedBy>
  <dcterms:created xsi:type="dcterms:W3CDTF">2014-06-16T05:48:49Z</dcterms:created>
  <dcterms:modified xsi:type="dcterms:W3CDTF">2014-07-05T02:15:28Z</dcterms:modified>
</cp:coreProperties>
</file>