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8535" windowHeight="616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5" i="2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8"/>
  <c r="O39"/>
  <c r="O40"/>
  <c r="O41"/>
  <c r="O42"/>
  <c r="O43"/>
  <c r="N24" i="1"/>
  <c r="N25"/>
  <c r="N26"/>
  <c r="N27"/>
  <c r="N28"/>
  <c r="N29"/>
  <c r="N30"/>
  <c r="N31"/>
  <c r="N32"/>
  <c r="N33"/>
  <c r="N34"/>
  <c r="N35"/>
  <c r="B36"/>
  <c r="C36"/>
  <c r="D36"/>
  <c r="E36"/>
  <c r="F36"/>
  <c r="G36"/>
  <c r="H36"/>
  <c r="I36"/>
  <c r="J36"/>
  <c r="K36"/>
  <c r="L36"/>
  <c r="M36"/>
  <c r="B17"/>
  <c r="C17"/>
  <c r="D17"/>
  <c r="E17"/>
  <c r="F17"/>
  <c r="G17"/>
  <c r="H17"/>
  <c r="I17"/>
  <c r="J17"/>
  <c r="K17"/>
  <c r="L17"/>
  <c r="M17"/>
  <c r="N17"/>
  <c r="O17"/>
  <c r="P17"/>
  <c r="Q17"/>
  <c r="R17"/>
  <c r="S17"/>
</calcChain>
</file>

<file path=xl/sharedStrings.xml><?xml version="1.0" encoding="utf-8"?>
<sst xmlns="http://schemas.openxmlformats.org/spreadsheetml/2006/main" count="330" uniqueCount="102">
  <si>
    <t>Disorders</t>
  </si>
  <si>
    <t>Language Disorders</t>
  </si>
  <si>
    <t>Fluency Disorders</t>
  </si>
  <si>
    <t>Voice Disorders</t>
  </si>
  <si>
    <t>Articulation Disorders</t>
  </si>
  <si>
    <t>Multiple Disorders</t>
  </si>
  <si>
    <t>Normal</t>
  </si>
  <si>
    <t>Total</t>
  </si>
  <si>
    <t>Months</t>
  </si>
  <si>
    <t>C</t>
  </si>
  <si>
    <t>A</t>
  </si>
  <si>
    <t>G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</si>
  <si>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</si>
  <si>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</si>
  <si>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</si>
  <si>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</si>
  <si>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</si>
  <si>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</si>
  <si>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</si>
  <si>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</si>
  <si>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</si>
  <si>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</si>
  <si>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</si>
  <si>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</si>
  <si>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Disorder Wise</t>
  </si>
  <si>
    <t>488+</t>
  </si>
  <si>
    <t>281+</t>
  </si>
  <si>
    <t>01+</t>
  </si>
  <si>
    <t>13+</t>
  </si>
  <si>
    <t>Over All</t>
  </si>
  <si>
    <t>687+</t>
  </si>
  <si>
    <t>SPEECH - LANGUAGE DISORDERS</t>
  </si>
  <si>
    <t>Child</t>
  </si>
  <si>
    <t>Adult</t>
  </si>
  <si>
    <t>Geriatric</t>
  </si>
  <si>
    <t>5322+1791</t>
  </si>
  <si>
    <t>3852+1586</t>
  </si>
  <si>
    <t>488+73</t>
  </si>
  <si>
    <t>687+49</t>
  </si>
  <si>
    <t>281+83</t>
  </si>
  <si>
    <t>01+0</t>
  </si>
  <si>
    <t>13+0</t>
  </si>
  <si>
    <t xml:space="preserve"> </t>
  </si>
  <si>
    <t xml:space="preserve">Normal Disorders </t>
  </si>
  <si>
    <t>Disorder Wise Total</t>
  </si>
  <si>
    <t>DHA &amp; ET</t>
  </si>
  <si>
    <t>DECSE (HI)</t>
  </si>
  <si>
    <t>B.ASLP</t>
  </si>
  <si>
    <t>B.Ed. Spl. Ed. (HI)</t>
  </si>
  <si>
    <t>M.Sc. (Aud)</t>
  </si>
  <si>
    <t>M.Sc. (SLP)</t>
  </si>
  <si>
    <t>Ph.D. (Aud)</t>
  </si>
  <si>
    <t>Ph.D. (SLP)</t>
  </si>
  <si>
    <t>Ph.D. (Sp&amp;Hg)</t>
  </si>
  <si>
    <t>DHLS</t>
  </si>
  <si>
    <t>States</t>
  </si>
  <si>
    <t xml:space="preserve">B.AS  LP </t>
  </si>
  <si>
    <t>B.Sc. (Sp. &amp; Hg.)</t>
  </si>
  <si>
    <t xml:space="preserve">B.Ed. Spl. Ed. (HI) </t>
  </si>
  <si>
    <t>DHA</t>
  </si>
  <si>
    <t>&amp;ET</t>
  </si>
  <si>
    <t>I Year</t>
  </si>
  <si>
    <t>II Year</t>
  </si>
  <si>
    <t>III Year</t>
  </si>
  <si>
    <t>Intern-ship</t>
  </si>
  <si>
    <t>Karnataka</t>
  </si>
  <si>
    <t>Andhra Pradesh</t>
  </si>
  <si>
    <t>Arunachal Pradesh</t>
  </si>
  <si>
    <t>Assam</t>
  </si>
  <si>
    <t>Bihar</t>
  </si>
  <si>
    <t>Chattisgarh</t>
  </si>
  <si>
    <t>Delhi</t>
  </si>
  <si>
    <t>Goa</t>
  </si>
  <si>
    <t>Gujarat</t>
  </si>
  <si>
    <t>Haryana</t>
  </si>
  <si>
    <t>Himachal Pradesh</t>
  </si>
  <si>
    <t>Jharkhand</t>
  </si>
  <si>
    <t>Kerala</t>
  </si>
  <si>
    <t>Madhya Pradesh</t>
  </si>
  <si>
    <t>Maharashtra</t>
  </si>
  <si>
    <t>Manipur</t>
  </si>
  <si>
    <t>Meghalaya</t>
  </si>
  <si>
    <t>Nagaland</t>
  </si>
  <si>
    <t>Odisha</t>
  </si>
  <si>
    <t>Pondicherry</t>
  </si>
  <si>
    <t>Punjab</t>
  </si>
  <si>
    <t>Rajasthan</t>
  </si>
  <si>
    <t>Tamil Nadu</t>
  </si>
  <si>
    <t>Telangana</t>
  </si>
  <si>
    <t>Tripura</t>
  </si>
  <si>
    <t>Uttar Pradesh</t>
  </si>
  <si>
    <t>Uttarakand</t>
  </si>
  <si>
    <t>West Bengal</t>
  </si>
  <si>
    <t>Abu Dhubai</t>
  </si>
  <si>
    <t>Bahrain</t>
  </si>
  <si>
    <t>Bangladesh</t>
  </si>
  <si>
    <t>Foreign Students</t>
  </si>
  <si>
    <t>Kuwait</t>
  </si>
  <si>
    <t>Nepal</t>
  </si>
  <si>
    <t>Saudi Arabia</t>
  </si>
  <si>
    <t>Tibet</t>
  </si>
  <si>
    <t>UAE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</si>
</sst>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right"/>
    </xf>
    <xf numFmtId="0" fontId="2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right"/>
    </xf>
    <xf numFmtId="0" fontId="7" fillId="0" borderId="5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0" fillId="0" borderId="0" xfId="0" applyFont="1" applyBorder="1"/>
    <xf numFmtId="0" fontId="0" fillId="0" borderId="9" xfId="0" applyFont="1" applyBorder="1"/>
    <xf numFmtId="0" fontId="4" fillId="0" borderId="9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0" fillId="0" borderId="0" xfId="0" applyBorder="1"/>
    <xf numFmtId="0" fontId="0" fillId="0" borderId="9" xfId="0" applyBorder="1"/>
    <xf numFmtId="0" fontId="7" fillId="0" borderId="7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0" xfId="0" applyFont="1"/>
    <xf numFmtId="0" fontId="9" fillId="0" borderId="8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justify" vertical="top" wrapText="1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4.350065616797899E-2"/>
                  <c:y val="1.3833114610673667E-2"/>
                </c:manualLayout>
              </c:layout>
              <c:showVal val="1"/>
            </c:dLbl>
            <c:showVal val="1"/>
            <c:showLeaderLines val="1"/>
          </c:dLbls>
          <c:cat>
            <c:strRef>
              <c:f>Sheet1!$B$52:$B$55</c:f>
              <c:strCache>
                <c:ptCount val="4"/>
                <c:pt idx="1">
                  <c:v>Child</c:v>
                </c:pt>
                <c:pt idx="2">
                  <c:v>Adult</c:v>
                </c:pt>
                <c:pt idx="3">
                  <c:v>Geriatric</c:v>
                </c:pt>
              </c:strCache>
            </c:strRef>
          </c:cat>
          <c:val>
            <c:numRef>
              <c:f>Sheet1!$C$52:$C$55</c:f>
              <c:numCache>
                <c:formatCode>General</c:formatCode>
                <c:ptCount val="4"/>
                <c:pt idx="1">
                  <c:v>4433</c:v>
                </c:pt>
                <c:pt idx="2">
                  <c:v>104</c:v>
                </c:pt>
                <c:pt idx="3">
                  <c:v>53</c:v>
                </c:pt>
              </c:numCache>
            </c:numRef>
          </c:val>
        </c:ser>
        <c:ser>
          <c:idx val="1"/>
          <c:order val="1"/>
          <c:cat>
            <c:strRef>
              <c:f>Sheet1!$B$52:$B$55</c:f>
              <c:strCache>
                <c:ptCount val="4"/>
                <c:pt idx="1">
                  <c:v>Child</c:v>
                </c:pt>
                <c:pt idx="2">
                  <c:v>Adult</c:v>
                </c:pt>
                <c:pt idx="3">
                  <c:v>Geriatric</c:v>
                </c:pt>
              </c:strCache>
            </c:strRef>
          </c:cat>
          <c:val>
            <c:numRef>
              <c:f>Sheet1!$D$52:$D$55</c:f>
              <c:numCache>
                <c:formatCode>General</c:formatCode>
                <c:ptCount val="4"/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Sheet1!$B$84:$D$84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Sheet1!$B$85:$D$85</c:f>
              <c:numCache>
                <c:formatCode>General</c:formatCode>
                <c:ptCount val="3"/>
                <c:pt idx="0">
                  <c:v>3422</c:v>
                </c:pt>
                <c:pt idx="1">
                  <c:v>370</c:v>
                </c:pt>
                <c:pt idx="2">
                  <c:v>60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Sheet1!$B$89:$D$89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Sheet1!$B$90:$D$90</c:f>
              <c:numCache>
                <c:formatCode>General</c:formatCode>
                <c:ptCount val="3"/>
                <c:pt idx="0">
                  <c:v>306</c:v>
                </c:pt>
                <c:pt idx="1">
                  <c:v>182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Sheet1!$B$94:$D$94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Sheet1!$B$95:$D$95</c:f>
              <c:numCache>
                <c:formatCode>General</c:formatCode>
                <c:ptCount val="3"/>
                <c:pt idx="0">
                  <c:v>78</c:v>
                </c:pt>
                <c:pt idx="1">
                  <c:v>311</c:v>
                </c:pt>
                <c:pt idx="2">
                  <c:v>99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Sheet1!$F$99:$F$104</c:f>
              <c:strCache>
                <c:ptCount val="6"/>
                <c:pt idx="0">
                  <c:v>Language Disorders</c:v>
                </c:pt>
                <c:pt idx="1">
                  <c:v>Fluency Disorders</c:v>
                </c:pt>
                <c:pt idx="2">
                  <c:v>Voice Disorders</c:v>
                </c:pt>
                <c:pt idx="3">
                  <c:v>Articulation Disorders</c:v>
                </c:pt>
                <c:pt idx="4">
                  <c:v>Multiple Disorders</c:v>
                </c:pt>
                <c:pt idx="5">
                  <c:v>Normal Disorders </c:v>
                </c:pt>
              </c:strCache>
            </c:strRef>
          </c:cat>
          <c:val>
            <c:numRef>
              <c:f>Sheet1!$G$99:$G$104</c:f>
              <c:numCache>
                <c:formatCode>General</c:formatCode>
                <c:ptCount val="6"/>
                <c:pt idx="0">
                  <c:v>5438</c:v>
                </c:pt>
                <c:pt idx="1">
                  <c:v>561</c:v>
                </c:pt>
                <c:pt idx="2">
                  <c:v>736</c:v>
                </c:pt>
                <c:pt idx="3">
                  <c:v>364</c:v>
                </c:pt>
                <c:pt idx="4">
                  <c:v>1</c:v>
                </c:pt>
                <c:pt idx="5">
                  <c:v>13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2.5616797900262472E-2"/>
                  <c:y val="1.3917687372411782E-2"/>
                </c:manualLayout>
              </c:layout>
              <c:showVal val="1"/>
            </c:dLbl>
            <c:showVal val="1"/>
            <c:showLeaderLines val="1"/>
          </c:dLbls>
          <c:cat>
            <c:strRef>
              <c:f>Sheet1!$B$139:$B$141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Sheet1!$C$139:$C$141</c:f>
              <c:numCache>
                <c:formatCode>General</c:formatCode>
                <c:ptCount val="3"/>
                <c:pt idx="0">
                  <c:v>4433</c:v>
                </c:pt>
                <c:pt idx="1">
                  <c:v>104</c:v>
                </c:pt>
                <c:pt idx="2">
                  <c:v>53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Sheet1!$B$150:$B$152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Sheet1!$C$150:$C$152</c:f>
              <c:numCache>
                <c:formatCode>General</c:formatCode>
                <c:ptCount val="3"/>
                <c:pt idx="0">
                  <c:v>132</c:v>
                </c:pt>
                <c:pt idx="1">
                  <c:v>33</c:v>
                </c:pt>
                <c:pt idx="2">
                  <c:v>14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Sheet1!$B$150:$B$152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Sheet1!$C$150:$C$152</c:f>
              <c:numCache>
                <c:formatCode>General</c:formatCode>
                <c:ptCount val="3"/>
                <c:pt idx="0">
                  <c:v>132</c:v>
                </c:pt>
                <c:pt idx="1">
                  <c:v>33</c:v>
                </c:pt>
                <c:pt idx="2">
                  <c:v>14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Sheet1!$B$154:$B$156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Sheet1!$C$154:$C$156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Sheet1!$C$168:$C$171</c:f>
              <c:strCache>
                <c:ptCount val="4"/>
                <c:pt idx="0">
                  <c:v>Language Disorders</c:v>
                </c:pt>
                <c:pt idx="1">
                  <c:v>Voice Disorders</c:v>
                </c:pt>
                <c:pt idx="2">
                  <c:v>Articulation Disorders</c:v>
                </c:pt>
                <c:pt idx="3">
                  <c:v>Multiple Disorders</c:v>
                </c:pt>
              </c:strCache>
            </c:strRef>
          </c:cat>
          <c:val>
            <c:numRef>
              <c:f>Sheet1!$D$168:$D$171</c:f>
              <c:numCache>
                <c:formatCode>General</c:formatCode>
                <c:ptCount val="4"/>
                <c:pt idx="0">
                  <c:v>4590</c:v>
                </c:pt>
                <c:pt idx="1">
                  <c:v>272</c:v>
                </c:pt>
                <c:pt idx="2">
                  <c:v>179</c:v>
                </c:pt>
                <c:pt idx="3">
                  <c:v>21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Sheet2!$A$48:$A$80</c:f>
              <c:strCache>
                <c:ptCount val="33"/>
                <c:pt idx="0">
                  <c:v>Kuwait</c:v>
                </c:pt>
                <c:pt idx="1">
                  <c:v>Nepal</c:v>
                </c:pt>
                <c:pt idx="2">
                  <c:v>Saudi Arabia</c:v>
                </c:pt>
                <c:pt idx="3">
                  <c:v>UAE</c:v>
                </c:pt>
                <c:pt idx="4">
                  <c:v>Abu Dhubai</c:v>
                </c:pt>
                <c:pt idx="5">
                  <c:v>Bangladesh</c:v>
                </c:pt>
                <c:pt idx="6">
                  <c:v>West Bengal</c:v>
                </c:pt>
                <c:pt idx="7">
                  <c:v>Karnataka</c:v>
                </c:pt>
                <c:pt idx="8">
                  <c:v>Andhra Pradesh</c:v>
                </c:pt>
                <c:pt idx="9">
                  <c:v>Assam</c:v>
                </c:pt>
                <c:pt idx="10">
                  <c:v>Bihar</c:v>
                </c:pt>
                <c:pt idx="11">
                  <c:v>Chattisgarh</c:v>
                </c:pt>
                <c:pt idx="12">
                  <c:v>Delhi</c:v>
                </c:pt>
                <c:pt idx="13">
                  <c:v>Goa</c:v>
                </c:pt>
                <c:pt idx="14">
                  <c:v>Gujarat</c:v>
                </c:pt>
                <c:pt idx="15">
                  <c:v>Haryana</c:v>
                </c:pt>
                <c:pt idx="16">
                  <c:v>Himachal Pradesh</c:v>
                </c:pt>
                <c:pt idx="17">
                  <c:v>Jharkhand</c:v>
                </c:pt>
                <c:pt idx="18">
                  <c:v>Kerala</c:v>
                </c:pt>
                <c:pt idx="19">
                  <c:v>Madhya Pradesh</c:v>
                </c:pt>
                <c:pt idx="20">
                  <c:v>Maharashtra</c:v>
                </c:pt>
                <c:pt idx="21">
                  <c:v>Manipur</c:v>
                </c:pt>
                <c:pt idx="22">
                  <c:v>Meghalaya</c:v>
                </c:pt>
                <c:pt idx="23">
                  <c:v>Nagaland</c:v>
                </c:pt>
                <c:pt idx="24">
                  <c:v>Odisha</c:v>
                </c:pt>
                <c:pt idx="25">
                  <c:v>Pondicherry</c:v>
                </c:pt>
                <c:pt idx="26">
                  <c:v>Punjab</c:v>
                </c:pt>
                <c:pt idx="27">
                  <c:v>Rajasthan</c:v>
                </c:pt>
                <c:pt idx="28">
                  <c:v>Tamil Nadu</c:v>
                </c:pt>
                <c:pt idx="29">
                  <c:v>Telangana</c:v>
                </c:pt>
                <c:pt idx="30">
                  <c:v>Tripura</c:v>
                </c:pt>
                <c:pt idx="31">
                  <c:v>Uttar Pradesh</c:v>
                </c:pt>
                <c:pt idx="32">
                  <c:v>Uttarakand</c:v>
                </c:pt>
              </c:strCache>
            </c:strRef>
          </c:cat>
          <c:val>
            <c:numRef>
              <c:f>Sheet2!$B$48:$B$80</c:f>
              <c:numCache>
                <c:formatCode>General</c:formatCode>
                <c:ptCount val="33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1</c:v>
                </c:pt>
                <c:pt idx="6">
                  <c:v>3</c:v>
                </c:pt>
                <c:pt idx="7">
                  <c:v>135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147</c:v>
                </c:pt>
                <c:pt idx="19">
                  <c:v>11</c:v>
                </c:pt>
                <c:pt idx="20">
                  <c:v>11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40</c:v>
                </c:pt>
                <c:pt idx="29">
                  <c:v>4</c:v>
                </c:pt>
                <c:pt idx="30">
                  <c:v>1</c:v>
                </c:pt>
                <c:pt idx="31">
                  <c:v>9</c:v>
                </c:pt>
                <c:pt idx="32">
                  <c:v>2</c:v>
                </c:pt>
              </c:numCache>
            </c:numRef>
          </c:val>
        </c:ser>
        <c:shape val="box"/>
        <c:axId val="129878272"/>
        <c:axId val="130252800"/>
        <c:axId val="0"/>
      </c:bar3DChart>
      <c:catAx>
        <c:axId val="129878272"/>
        <c:scaling>
          <c:orientation val="minMax"/>
        </c:scaling>
        <c:axPos val="l"/>
        <c:tickLblPos val="nextTo"/>
        <c:crossAx val="130252800"/>
        <c:crosses val="autoZero"/>
        <c:auto val="1"/>
        <c:lblAlgn val="ctr"/>
        <c:lblOffset val="100"/>
      </c:catAx>
      <c:valAx>
        <c:axId val="130252800"/>
        <c:scaling>
          <c:orientation val="minMax"/>
        </c:scaling>
        <c:axPos val="b"/>
        <c:majorGridlines/>
        <c:numFmt formatCode="General" sourceLinked="1"/>
        <c:tickLblPos val="nextTo"/>
        <c:crossAx val="129878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5.7769851418145383E-2"/>
          <c:y val="2.8252405949256341E-2"/>
          <c:w val="0.88936701288407327"/>
          <c:h val="0.78801691455234757"/>
        </c:manualLayout>
      </c:layout>
      <c:areaChart>
        <c:grouping val="standard"/>
        <c:ser>
          <c:idx val="0"/>
          <c:order val="0"/>
          <c:dLbls>
            <c:showVal val="1"/>
          </c:dLbls>
          <c:cat>
            <c:strRef>
              <c:f>Sheet3!$A$1:$A$10</c:f>
              <c:strCache>
                <c:ptCount val="10"/>
                <c:pt idx="0">
                  <c:v>DHLS</c:v>
                </c:pt>
                <c:pt idx="1">
                  <c:v>DHA &amp; ET</c:v>
                </c:pt>
                <c:pt idx="2">
                  <c:v>DECSE (HI)</c:v>
                </c:pt>
                <c:pt idx="3">
                  <c:v>B.ASLP</c:v>
                </c:pt>
                <c:pt idx="4">
                  <c:v>B.Ed. Spl. Ed. (HI)</c:v>
                </c:pt>
                <c:pt idx="5">
                  <c:v>M.Sc. (Aud)</c:v>
                </c:pt>
                <c:pt idx="6">
                  <c:v>M.Sc. (SLP)</c:v>
                </c:pt>
                <c:pt idx="7">
                  <c:v>Ph.D. (Aud)</c:v>
                </c:pt>
                <c:pt idx="8">
                  <c:v>Ph.D. (SLP)</c:v>
                </c:pt>
                <c:pt idx="9">
                  <c:v>Ph.D. (Sp&amp;Hg)</c:v>
                </c:pt>
              </c:strCache>
            </c:strRef>
          </c:cat>
          <c:val>
            <c:numRef>
              <c:f>Sheet3!$B$1:$B$10</c:f>
              <c:numCache>
                <c:formatCode>General</c:formatCode>
                <c:ptCount val="10"/>
                <c:pt idx="0">
                  <c:v>58</c:v>
                </c:pt>
                <c:pt idx="1">
                  <c:v>8</c:v>
                </c:pt>
                <c:pt idx="2">
                  <c:v>7</c:v>
                </c:pt>
                <c:pt idx="3">
                  <c:v>59</c:v>
                </c:pt>
                <c:pt idx="4">
                  <c:v>6</c:v>
                </c:pt>
                <c:pt idx="5">
                  <c:v>40</c:v>
                </c:pt>
                <c:pt idx="6">
                  <c:v>40</c:v>
                </c:pt>
                <c:pt idx="7">
                  <c:v>10</c:v>
                </c:pt>
                <c:pt idx="8">
                  <c:v>12</c:v>
                </c:pt>
                <c:pt idx="9">
                  <c:v>2</c:v>
                </c:pt>
              </c:numCache>
            </c:numRef>
          </c:val>
        </c:ser>
        <c:axId val="133774720"/>
        <c:axId val="133784704"/>
      </c:areaChart>
      <c:catAx>
        <c:axId val="133774720"/>
        <c:scaling>
          <c:orientation val="minMax"/>
        </c:scaling>
        <c:axPos val="b"/>
        <c:tickLblPos val="nextTo"/>
        <c:txPr>
          <a:bodyPr rot="0" vert="horz" anchor="ctr" anchorCtr="0"/>
          <a:lstStyle/>
          <a:p>
            <a:pPr>
              <a:defRPr/>
            </a:pPr>
            <a:endParaRPr lang="en-US"/>
          </a:p>
        </c:txPr>
        <c:crossAx val="133784704"/>
        <c:crosses val="autoZero"/>
        <c:auto val="1"/>
        <c:lblAlgn val="ctr"/>
        <c:lblOffset val="100"/>
      </c:catAx>
      <c:valAx>
        <c:axId val="133784704"/>
        <c:scaling>
          <c:orientation val="minMax"/>
        </c:scaling>
        <c:axPos val="l"/>
        <c:majorGridlines/>
        <c:numFmt formatCode="General" sourceLinked="1"/>
        <c:tickLblPos val="nextTo"/>
        <c:crossAx val="133774720"/>
        <c:crosses val="autoZero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47</xdr:row>
      <xdr:rowOff>9525</xdr:rowOff>
    </xdr:from>
    <xdr:to>
      <xdr:col>10</xdr:col>
      <xdr:colOff>581025</xdr:colOff>
      <xdr:row>57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81</xdr:row>
      <xdr:rowOff>123825</xdr:rowOff>
    </xdr:from>
    <xdr:to>
      <xdr:col>9</xdr:col>
      <xdr:colOff>209550</xdr:colOff>
      <xdr:row>92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82</xdr:row>
      <xdr:rowOff>85725</xdr:rowOff>
    </xdr:from>
    <xdr:to>
      <xdr:col>15</xdr:col>
      <xdr:colOff>438150</xdr:colOff>
      <xdr:row>92</xdr:row>
      <xdr:rowOff>47625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514350</xdr:colOff>
      <xdr:row>82</xdr:row>
      <xdr:rowOff>38100</xdr:rowOff>
    </xdr:from>
    <xdr:to>
      <xdr:col>21</xdr:col>
      <xdr:colOff>238125</xdr:colOff>
      <xdr:row>94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19050</xdr:colOff>
      <xdr:row>89</xdr:row>
      <xdr:rowOff>28575</xdr:rowOff>
    </xdr:from>
    <xdr:to>
      <xdr:col>12</xdr:col>
      <xdr:colOff>381000</xdr:colOff>
      <xdr:row>90</xdr:row>
      <xdr:rowOff>152400</xdr:rowOff>
    </xdr:to>
    <xdr:sp macro="" textlink="">
      <xdr:nvSpPr>
        <xdr:cNvPr id="17" name="TextBox 16"/>
        <xdr:cNvSpPr txBox="1"/>
      </xdr:nvSpPr>
      <xdr:spPr>
        <a:xfrm>
          <a:off x="6115050" y="18221325"/>
          <a:ext cx="15811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/>
            <a:t>Multiple Disorders</a:t>
          </a:r>
        </a:p>
      </xdr:txBody>
    </xdr:sp>
    <xdr:clientData/>
  </xdr:twoCellAnchor>
  <xdr:twoCellAnchor>
    <xdr:from>
      <xdr:col>10</xdr:col>
      <xdr:colOff>457200</xdr:colOff>
      <xdr:row>96</xdr:row>
      <xdr:rowOff>152400</xdr:rowOff>
    </xdr:from>
    <xdr:to>
      <xdr:col>18</xdr:col>
      <xdr:colOff>152400</xdr:colOff>
      <xdr:row>111</xdr:row>
      <xdr:rowOff>9525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314325</xdr:colOff>
      <xdr:row>135</xdr:row>
      <xdr:rowOff>161925</xdr:rowOff>
    </xdr:from>
    <xdr:to>
      <xdr:col>14</xdr:col>
      <xdr:colOff>9525</xdr:colOff>
      <xdr:row>150</xdr:row>
      <xdr:rowOff>47625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114300</xdr:colOff>
      <xdr:row>140</xdr:row>
      <xdr:rowOff>161925</xdr:rowOff>
    </xdr:from>
    <xdr:to>
      <xdr:col>13</xdr:col>
      <xdr:colOff>419100</xdr:colOff>
      <xdr:row>155</xdr:row>
      <xdr:rowOff>47625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114300</xdr:colOff>
      <xdr:row>134</xdr:row>
      <xdr:rowOff>114300</xdr:rowOff>
    </xdr:from>
    <xdr:to>
      <xdr:col>13</xdr:col>
      <xdr:colOff>419100</xdr:colOff>
      <xdr:row>148</xdr:row>
      <xdr:rowOff>171450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114300</xdr:colOff>
      <xdr:row>142</xdr:row>
      <xdr:rowOff>161925</xdr:rowOff>
    </xdr:from>
    <xdr:to>
      <xdr:col>13</xdr:col>
      <xdr:colOff>419100</xdr:colOff>
      <xdr:row>157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476250</xdr:colOff>
      <xdr:row>156</xdr:row>
      <xdr:rowOff>161925</xdr:rowOff>
    </xdr:from>
    <xdr:to>
      <xdr:col>11</xdr:col>
      <xdr:colOff>409575</xdr:colOff>
      <xdr:row>170</xdr:row>
      <xdr:rowOff>171450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0.59932</cdr:x>
      <cdr:y>0.11806</cdr:y>
    </cdr:from>
    <cdr:to>
      <cdr:x>0.88474</cdr:x>
      <cdr:y>0.20833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8270" y="245136"/>
          <a:ext cx="818296" cy="187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IN" sz="1100" b="1"/>
            <a:t>Language Disorder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0.65208</cdr:x>
      <cdr:y>0.09028</cdr:y>
    </cdr:from>
    <cdr:to>
      <cdr:x>0.94167</cdr:x>
      <cdr:y>0.18403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81325" y="247650"/>
          <a:ext cx="13239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N" sz="1100"/>
        </a:p>
      </cdr:txBody>
    </cdr:sp>
  </cdr:relSizeAnchor>
  <cdr:relSizeAnchor xmlns:cdr="http://schemas.openxmlformats.org/drawingml/2006/chartDrawing">
    <cdr:from>
      <cdr:x>0.50833</cdr:x>
      <cdr:y>0</cdr:y>
    </cdr:from>
    <cdr:to>
      <cdr:x>0.80208</cdr:x>
      <cdr:y>0.08681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10664" y="0"/>
          <a:ext cx="872967" cy="174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IN" sz="1100" b="1"/>
            <a:t>Language Disorders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0.57292</cdr:x>
      <cdr:y>0.06294</cdr:y>
    </cdr:from>
    <cdr:to>
      <cdr:x>0.96458</cdr:x>
      <cdr:y>0.17483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19375" y="171450"/>
          <a:ext cx="17907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N" sz="1100"/>
        </a:p>
      </cdr:txBody>
    </cdr:sp>
  </cdr:relSizeAnchor>
  <cdr:relSizeAnchor xmlns:cdr="http://schemas.openxmlformats.org/drawingml/2006/chartDrawing">
    <cdr:from>
      <cdr:x>0.71667</cdr:x>
      <cdr:y>0</cdr:y>
    </cdr:from>
    <cdr:to>
      <cdr:x>0.9875</cdr:x>
      <cdr:y>0.09441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76601" y="0"/>
          <a:ext cx="12382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Fluency Disorders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0.57465</cdr:x>
      <cdr:y>0.08607</cdr:y>
    </cdr:from>
    <cdr:to>
      <cdr:x>0.93803</cdr:x>
      <cdr:y>0.19672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43100" y="200025"/>
          <a:ext cx="12287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N" sz="1100"/>
        </a:p>
      </cdr:txBody>
    </cdr:sp>
  </cdr:relSizeAnchor>
  <cdr:relSizeAnchor xmlns:cdr="http://schemas.openxmlformats.org/drawingml/2006/chartDrawing">
    <cdr:from>
      <cdr:x>0.65352</cdr:x>
      <cdr:y>0.07377</cdr:y>
    </cdr:from>
    <cdr:to>
      <cdr:x>1</cdr:x>
      <cdr:y>0.18852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66950" y="171450"/>
          <a:ext cx="1171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Voice Disorders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63</xdr:row>
      <xdr:rowOff>361950</xdr:rowOff>
    </xdr:from>
    <xdr:to>
      <xdr:col>13</xdr:col>
      <xdr:colOff>533400</xdr:colOff>
      <xdr:row>80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</xdr:row>
      <xdr:rowOff>133350</xdr:rowOff>
    </xdr:from>
    <xdr:to>
      <xdr:col>14</xdr:col>
      <xdr:colOff>400050</xdr:colOff>
      <xdr:row>10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71"/>
  <sheetViews>
    <sheetView topLeftCell="A197" workbookViewId="0">
      <selection activeCell="I134" sqref="I134:K134"/>
    </sheetView>
  </sheetViews>
  <sheetFormatPr defaultRowHeight="15"/>
  <cols>
    <col min="3" max="3" width="27.5703125" customWidth="1"/>
    <col min="6" max="6" width="14.7109375" customWidth="1"/>
    <col min="7" max="7" width="9.140625" customWidth="1"/>
  </cols>
  <sheetData>
    <row r="2" spans="1:20" ht="15.75" thickBot="1"/>
    <row r="3" spans="1:20" ht="15.75" thickBot="1">
      <c r="A3" s="1" t="s">
        <v>0</v>
      </c>
      <c r="B3" s="32" t="s">
        <v>1</v>
      </c>
      <c r="C3" s="33"/>
      <c r="D3" s="34"/>
      <c r="E3" s="32" t="s">
        <v>2</v>
      </c>
      <c r="F3" s="33"/>
      <c r="G3" s="34"/>
      <c r="H3" s="32" t="s">
        <v>3</v>
      </c>
      <c r="I3" s="33"/>
      <c r="J3" s="34"/>
      <c r="K3" s="32" t="s">
        <v>4</v>
      </c>
      <c r="L3" s="33"/>
      <c r="M3" s="34"/>
      <c r="N3" s="32" t="s">
        <v>5</v>
      </c>
      <c r="O3" s="33"/>
      <c r="P3" s="34"/>
      <c r="Q3" s="32" t="s">
        <v>6</v>
      </c>
      <c r="R3" s="33"/>
      <c r="S3" s="34"/>
      <c r="T3" s="38" t="s">
        <v>7</v>
      </c>
    </row>
    <row r="4" spans="1:20" ht="15.75" thickBot="1">
      <c r="A4" s="2" t="s">
        <v>8</v>
      </c>
      <c r="B4" s="3" t="s">
        <v>9</v>
      </c>
      <c r="C4" s="3" t="s">
        <v>10</v>
      </c>
      <c r="D4" s="3" t="s">
        <v>11</v>
      </c>
      <c r="E4" s="3" t="s">
        <v>9</v>
      </c>
      <c r="F4" s="3" t="s">
        <v>10</v>
      </c>
      <c r="G4" s="3" t="s">
        <v>11</v>
      </c>
      <c r="H4" s="3" t="s">
        <v>9</v>
      </c>
      <c r="I4" s="3" t="s">
        <v>10</v>
      </c>
      <c r="J4" s="3" t="s">
        <v>11</v>
      </c>
      <c r="K4" s="3" t="s">
        <v>9</v>
      </c>
      <c r="L4" s="3" t="s">
        <v>10</v>
      </c>
      <c r="M4" s="3" t="s">
        <v>11</v>
      </c>
      <c r="N4" s="3" t="s">
        <v>9</v>
      </c>
      <c r="O4" s="3" t="s">
        <v>10</v>
      </c>
      <c r="P4" s="3" t="s">
        <v>11</v>
      </c>
      <c r="Q4" s="3" t="s">
        <v>9</v>
      </c>
      <c r="R4" s="3" t="s">
        <v>10</v>
      </c>
      <c r="S4" s="3" t="s">
        <v>11</v>
      </c>
      <c r="T4" s="39"/>
    </row>
    <row r="5" spans="1:20" ht="15.75" thickBot="1">
      <c r="A5" s="4" t="s">
        <v>12</v>
      </c>
      <c r="B5" s="5">
        <v>368</v>
      </c>
      <c r="C5" s="5">
        <v>32</v>
      </c>
      <c r="D5" s="5">
        <v>4</v>
      </c>
      <c r="E5" s="5">
        <v>46</v>
      </c>
      <c r="F5" s="5">
        <v>21</v>
      </c>
      <c r="G5" s="5">
        <v>0</v>
      </c>
      <c r="H5" s="5">
        <v>9</v>
      </c>
      <c r="I5" s="5">
        <v>27</v>
      </c>
      <c r="J5" s="5">
        <v>10</v>
      </c>
      <c r="K5" s="5">
        <v>40</v>
      </c>
      <c r="L5" s="5">
        <v>3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6">
        <v>560</v>
      </c>
    </row>
    <row r="6" spans="1:20" ht="15.75" thickBot="1">
      <c r="A6" s="4" t="s">
        <v>13</v>
      </c>
      <c r="B6" s="5">
        <v>341</v>
      </c>
      <c r="C6" s="5">
        <v>16</v>
      </c>
      <c r="D6" s="5">
        <v>1</v>
      </c>
      <c r="E6" s="5">
        <v>54</v>
      </c>
      <c r="F6" s="5">
        <v>14</v>
      </c>
      <c r="G6" s="5">
        <v>0</v>
      </c>
      <c r="H6" s="5">
        <v>13</v>
      </c>
      <c r="I6" s="5">
        <v>32</v>
      </c>
      <c r="J6" s="5">
        <v>12</v>
      </c>
      <c r="K6" s="5">
        <v>42</v>
      </c>
      <c r="L6" s="5">
        <v>2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6">
        <v>527</v>
      </c>
    </row>
    <row r="7" spans="1:20" ht="15.75" thickBot="1">
      <c r="A7" s="4" t="s">
        <v>14</v>
      </c>
      <c r="B7" s="5">
        <v>388</v>
      </c>
      <c r="C7" s="5">
        <v>44</v>
      </c>
      <c r="D7" s="5">
        <v>3</v>
      </c>
      <c r="E7" s="5">
        <v>39</v>
      </c>
      <c r="F7" s="5">
        <v>13</v>
      </c>
      <c r="G7" s="5">
        <v>0</v>
      </c>
      <c r="H7" s="5">
        <v>5</v>
      </c>
      <c r="I7" s="5">
        <v>31</v>
      </c>
      <c r="J7" s="5">
        <v>6</v>
      </c>
      <c r="K7" s="5">
        <v>25</v>
      </c>
      <c r="L7" s="5">
        <v>3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6">
        <v>557</v>
      </c>
    </row>
    <row r="8" spans="1:20" ht="15.75" thickBot="1">
      <c r="A8" s="4" t="s">
        <v>15</v>
      </c>
      <c r="B8" s="5">
        <v>369</v>
      </c>
      <c r="C8" s="5">
        <v>51</v>
      </c>
      <c r="D8" s="5">
        <v>8</v>
      </c>
      <c r="E8" s="5">
        <v>21</v>
      </c>
      <c r="F8" s="5">
        <v>20</v>
      </c>
      <c r="G8" s="5">
        <v>0</v>
      </c>
      <c r="H8" s="5">
        <v>7</v>
      </c>
      <c r="I8" s="5">
        <v>28</v>
      </c>
      <c r="J8" s="5">
        <v>5</v>
      </c>
      <c r="K8" s="5">
        <v>14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6">
        <v>524</v>
      </c>
    </row>
    <row r="9" spans="1:20" ht="15.75" thickBot="1">
      <c r="A9" s="4" t="s">
        <v>16</v>
      </c>
      <c r="B9" s="5">
        <v>255</v>
      </c>
      <c r="C9" s="5">
        <v>44</v>
      </c>
      <c r="D9" s="5">
        <v>6</v>
      </c>
      <c r="E9" s="5">
        <v>15</v>
      </c>
      <c r="F9" s="5">
        <v>16</v>
      </c>
      <c r="G9" s="5">
        <v>0</v>
      </c>
      <c r="H9" s="5">
        <v>7</v>
      </c>
      <c r="I9" s="5">
        <v>221</v>
      </c>
      <c r="J9" s="5">
        <v>2</v>
      </c>
      <c r="K9" s="5">
        <v>16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6">
        <v>385</v>
      </c>
    </row>
    <row r="10" spans="1:20" ht="15.75" thickBot="1">
      <c r="A10" s="4" t="s">
        <v>17</v>
      </c>
      <c r="B10" s="5">
        <v>270</v>
      </c>
      <c r="C10" s="5">
        <v>30</v>
      </c>
      <c r="D10" s="5">
        <v>15</v>
      </c>
      <c r="E10" s="5">
        <v>15</v>
      </c>
      <c r="F10" s="5">
        <v>14</v>
      </c>
      <c r="G10" s="5">
        <v>0</v>
      </c>
      <c r="H10" s="5">
        <v>4</v>
      </c>
      <c r="I10" s="5">
        <v>25</v>
      </c>
      <c r="J10" s="5">
        <v>10</v>
      </c>
      <c r="K10" s="5">
        <v>14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6">
        <v>399</v>
      </c>
    </row>
    <row r="11" spans="1:20" ht="15.75" thickBot="1">
      <c r="A11" s="4" t="s">
        <v>18</v>
      </c>
      <c r="B11" s="5">
        <v>235</v>
      </c>
      <c r="C11" s="5">
        <v>30</v>
      </c>
      <c r="D11" s="5">
        <v>1</v>
      </c>
      <c r="E11" s="5">
        <v>31</v>
      </c>
      <c r="F11" s="5">
        <v>7</v>
      </c>
      <c r="G11" s="5">
        <v>0</v>
      </c>
      <c r="H11" s="5">
        <v>5</v>
      </c>
      <c r="I11" s="5">
        <v>28</v>
      </c>
      <c r="J11" s="5">
        <v>6</v>
      </c>
      <c r="K11" s="5">
        <v>27</v>
      </c>
      <c r="L11" s="5">
        <v>3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6">
        <v>373</v>
      </c>
    </row>
    <row r="12" spans="1:20" ht="15.75" thickBot="1">
      <c r="A12" s="4" t="s">
        <v>19</v>
      </c>
      <c r="B12" s="5">
        <v>203</v>
      </c>
      <c r="C12" s="5">
        <v>14</v>
      </c>
      <c r="D12" s="5">
        <v>2</v>
      </c>
      <c r="E12" s="5">
        <v>18</v>
      </c>
      <c r="F12" s="5">
        <v>12</v>
      </c>
      <c r="G12" s="5">
        <v>0</v>
      </c>
      <c r="H12" s="5">
        <v>5</v>
      </c>
      <c r="I12" s="5">
        <v>25</v>
      </c>
      <c r="J12" s="5">
        <v>10</v>
      </c>
      <c r="K12" s="5">
        <v>14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6">
        <v>305</v>
      </c>
    </row>
    <row r="13" spans="1:20" ht="15.75" thickBot="1">
      <c r="A13" s="4" t="s">
        <v>20</v>
      </c>
      <c r="B13" s="5">
        <v>278</v>
      </c>
      <c r="C13" s="5">
        <v>34</v>
      </c>
      <c r="D13" s="5">
        <v>7</v>
      </c>
      <c r="E13" s="5">
        <v>25</v>
      </c>
      <c r="F13" s="5">
        <v>24</v>
      </c>
      <c r="G13" s="5">
        <v>0</v>
      </c>
      <c r="H13" s="5">
        <v>12</v>
      </c>
      <c r="I13" s="5">
        <v>22</v>
      </c>
      <c r="J13" s="5">
        <v>14</v>
      </c>
      <c r="K13" s="5">
        <v>13</v>
      </c>
      <c r="L13" s="5">
        <v>5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6">
        <v>434</v>
      </c>
    </row>
    <row r="14" spans="1:20" ht="15.75" thickBot="1">
      <c r="A14" s="4" t="s">
        <v>21</v>
      </c>
      <c r="B14" s="5">
        <v>251</v>
      </c>
      <c r="C14" s="5">
        <v>28</v>
      </c>
      <c r="D14" s="5">
        <v>4</v>
      </c>
      <c r="E14" s="5">
        <v>20</v>
      </c>
      <c r="F14" s="5">
        <v>13</v>
      </c>
      <c r="G14" s="5">
        <v>0</v>
      </c>
      <c r="H14" s="5">
        <v>8</v>
      </c>
      <c r="I14" s="5">
        <v>20</v>
      </c>
      <c r="J14" s="5">
        <v>9</v>
      </c>
      <c r="K14" s="5">
        <v>18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6">
        <v>373</v>
      </c>
    </row>
    <row r="15" spans="1:20" ht="15.75" thickBot="1">
      <c r="A15" s="4" t="s">
        <v>22</v>
      </c>
      <c r="B15" s="5">
        <v>233</v>
      </c>
      <c r="C15" s="5">
        <v>25</v>
      </c>
      <c r="D15" s="5">
        <v>6</v>
      </c>
      <c r="E15" s="5">
        <v>8</v>
      </c>
      <c r="F15" s="5">
        <v>15</v>
      </c>
      <c r="G15" s="5">
        <v>0</v>
      </c>
      <c r="H15" s="5">
        <v>3</v>
      </c>
      <c r="I15" s="5">
        <v>24</v>
      </c>
      <c r="J15" s="5">
        <v>6</v>
      </c>
      <c r="K15" s="5">
        <v>13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9</v>
      </c>
      <c r="R15" s="5">
        <v>4</v>
      </c>
      <c r="S15" s="5">
        <v>0</v>
      </c>
      <c r="T15" s="6">
        <v>348</v>
      </c>
    </row>
    <row r="16" spans="1:20" ht="15.75" thickBot="1">
      <c r="A16" s="4" t="s">
        <v>23</v>
      </c>
      <c r="B16" s="5">
        <v>231</v>
      </c>
      <c r="C16" s="5">
        <v>22</v>
      </c>
      <c r="D16" s="5">
        <v>3</v>
      </c>
      <c r="E16" s="5">
        <v>14</v>
      </c>
      <c r="F16" s="5">
        <v>13</v>
      </c>
      <c r="G16" s="5">
        <v>0</v>
      </c>
      <c r="H16" s="5">
        <v>0</v>
      </c>
      <c r="I16" s="5">
        <v>27</v>
      </c>
      <c r="J16" s="5">
        <v>9</v>
      </c>
      <c r="K16" s="5">
        <v>16</v>
      </c>
      <c r="L16" s="5">
        <v>1</v>
      </c>
      <c r="M16" s="5">
        <v>1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6">
        <v>338</v>
      </c>
    </row>
    <row r="17" spans="1:20" ht="15.75" thickBot="1">
      <c r="A17" s="7" t="s">
        <v>7</v>
      </c>
      <c r="B17" s="5">
        <f t="shared" ref="B17:S17" si="0">SUM(B5:B16)</f>
        <v>3422</v>
      </c>
      <c r="C17" s="5">
        <f t="shared" si="0"/>
        <v>370</v>
      </c>
      <c r="D17" s="5">
        <f t="shared" si="0"/>
        <v>60</v>
      </c>
      <c r="E17" s="5">
        <f t="shared" si="0"/>
        <v>306</v>
      </c>
      <c r="F17" s="5">
        <f t="shared" si="0"/>
        <v>182</v>
      </c>
      <c r="G17" s="5">
        <f t="shared" si="0"/>
        <v>0</v>
      </c>
      <c r="H17" s="5">
        <f t="shared" si="0"/>
        <v>78</v>
      </c>
      <c r="I17" s="5">
        <f t="shared" si="0"/>
        <v>510</v>
      </c>
      <c r="J17" s="5">
        <f t="shared" si="0"/>
        <v>99</v>
      </c>
      <c r="K17" s="5">
        <f t="shared" si="0"/>
        <v>252</v>
      </c>
      <c r="L17" s="5">
        <f t="shared" si="0"/>
        <v>28</v>
      </c>
      <c r="M17" s="5">
        <f t="shared" si="0"/>
        <v>1</v>
      </c>
      <c r="N17" s="5">
        <f t="shared" si="0"/>
        <v>0</v>
      </c>
      <c r="O17" s="5">
        <f t="shared" si="0"/>
        <v>1</v>
      </c>
      <c r="P17" s="5">
        <f t="shared" si="0"/>
        <v>0</v>
      </c>
      <c r="Q17" s="5">
        <f t="shared" si="0"/>
        <v>9</v>
      </c>
      <c r="R17" s="5">
        <f t="shared" si="0"/>
        <v>4</v>
      </c>
      <c r="S17" s="5">
        <f t="shared" si="0"/>
        <v>0</v>
      </c>
      <c r="T17" s="50">
        <v>5322</v>
      </c>
    </row>
    <row r="18" spans="1:20" ht="24.75" thickBot="1">
      <c r="A18" s="8" t="s">
        <v>24</v>
      </c>
      <c r="B18" s="45">
        <v>3852</v>
      </c>
      <c r="C18" s="46"/>
      <c r="D18" s="46"/>
      <c r="E18" s="32" t="s">
        <v>25</v>
      </c>
      <c r="F18" s="33"/>
      <c r="G18" s="34"/>
      <c r="H18" s="32" t="s">
        <v>30</v>
      </c>
      <c r="I18" s="33"/>
      <c r="J18" s="34"/>
      <c r="K18" s="47" t="s">
        <v>26</v>
      </c>
      <c r="L18" s="48"/>
      <c r="M18" s="48"/>
      <c r="N18" s="48" t="s">
        <v>27</v>
      </c>
      <c r="O18" s="48"/>
      <c r="P18" s="48"/>
      <c r="Q18" s="48" t="s">
        <v>28</v>
      </c>
      <c r="R18" s="48"/>
      <c r="S18" s="49"/>
      <c r="T18" s="51"/>
    </row>
    <row r="19" spans="1:20" ht="15.75" thickBot="1">
      <c r="A19" s="7" t="s">
        <v>29</v>
      </c>
      <c r="B19" s="32">
        <v>5322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</row>
    <row r="21" spans="1:20" ht="15.75" thickBot="1">
      <c r="B21" s="44" t="s">
        <v>31</v>
      </c>
      <c r="C21" s="44"/>
      <c r="D21" s="44"/>
      <c r="E21" s="44"/>
      <c r="F21" s="44"/>
      <c r="G21" s="44"/>
      <c r="H21" s="44"/>
    </row>
    <row r="22" spans="1:20" ht="16.5" thickBot="1">
      <c r="A22" s="10" t="s">
        <v>0</v>
      </c>
      <c r="B22" s="26" t="s">
        <v>1</v>
      </c>
      <c r="C22" s="27"/>
      <c r="D22" s="28"/>
      <c r="E22" s="26" t="s">
        <v>3</v>
      </c>
      <c r="F22" s="27"/>
      <c r="G22" s="28"/>
      <c r="H22" s="26" t="s">
        <v>4</v>
      </c>
      <c r="I22" s="27"/>
      <c r="J22" s="28"/>
      <c r="K22" s="26" t="s">
        <v>5</v>
      </c>
      <c r="L22" s="27"/>
      <c r="M22" s="28"/>
      <c r="N22" s="36" t="s">
        <v>7</v>
      </c>
    </row>
    <row r="23" spans="1:20" ht="16.5" thickBot="1">
      <c r="A23" s="11" t="s">
        <v>8</v>
      </c>
      <c r="B23" s="12" t="s">
        <v>9</v>
      </c>
      <c r="C23" s="12" t="s">
        <v>10</v>
      </c>
      <c r="D23" s="12" t="s">
        <v>11</v>
      </c>
      <c r="E23" s="12" t="s">
        <v>9</v>
      </c>
      <c r="F23" s="12" t="s">
        <v>10</v>
      </c>
      <c r="G23" s="12" t="s">
        <v>11</v>
      </c>
      <c r="H23" s="12" t="s">
        <v>9</v>
      </c>
      <c r="I23" s="12" t="s">
        <v>10</v>
      </c>
      <c r="J23" s="12" t="s">
        <v>11</v>
      </c>
      <c r="K23" s="12" t="s">
        <v>9</v>
      </c>
      <c r="L23" s="12" t="s">
        <v>10</v>
      </c>
      <c r="M23" s="12" t="s">
        <v>11</v>
      </c>
      <c r="N23" s="37"/>
    </row>
    <row r="24" spans="1:20" ht="16.5" thickBot="1">
      <c r="A24" s="11" t="s">
        <v>12</v>
      </c>
      <c r="B24" s="13">
        <v>240</v>
      </c>
      <c r="C24" s="13">
        <v>0</v>
      </c>
      <c r="D24" s="13">
        <v>2</v>
      </c>
      <c r="E24" s="13">
        <v>4</v>
      </c>
      <c r="F24" s="13">
        <v>8</v>
      </c>
      <c r="G24" s="13">
        <v>2</v>
      </c>
      <c r="H24" s="13">
        <v>18</v>
      </c>
      <c r="I24" s="13">
        <v>0</v>
      </c>
      <c r="J24" s="13">
        <v>1</v>
      </c>
      <c r="K24" s="13">
        <v>7</v>
      </c>
      <c r="L24" s="13">
        <v>0</v>
      </c>
      <c r="M24" s="13">
        <v>0</v>
      </c>
      <c r="N24" s="14">
        <f t="shared" ref="N24:N35" si="1">SUM(B24:M24)</f>
        <v>282</v>
      </c>
    </row>
    <row r="25" spans="1:20" ht="16.5" thickBot="1">
      <c r="A25" s="11" t="s">
        <v>13</v>
      </c>
      <c r="B25" s="13">
        <v>152</v>
      </c>
      <c r="C25" s="13">
        <v>0</v>
      </c>
      <c r="D25" s="13">
        <v>2</v>
      </c>
      <c r="E25" s="13">
        <v>1</v>
      </c>
      <c r="F25" s="13">
        <v>5</v>
      </c>
      <c r="G25" s="13">
        <v>0</v>
      </c>
      <c r="H25" s="13">
        <v>14</v>
      </c>
      <c r="I25" s="13">
        <v>0</v>
      </c>
      <c r="J25" s="13">
        <v>0</v>
      </c>
      <c r="K25" s="13">
        <v>1</v>
      </c>
      <c r="L25" s="13">
        <v>0</v>
      </c>
      <c r="M25" s="13">
        <v>0</v>
      </c>
      <c r="N25" s="14">
        <f t="shared" si="1"/>
        <v>175</v>
      </c>
    </row>
    <row r="26" spans="1:20" ht="16.5" thickBot="1">
      <c r="A26" s="11" t="s">
        <v>14</v>
      </c>
      <c r="B26" s="13">
        <v>261</v>
      </c>
      <c r="C26" s="13">
        <v>0</v>
      </c>
      <c r="D26" s="13">
        <v>0</v>
      </c>
      <c r="E26" s="13">
        <v>2</v>
      </c>
      <c r="F26" s="13">
        <v>9</v>
      </c>
      <c r="G26" s="13">
        <v>0</v>
      </c>
      <c r="H26" s="13">
        <v>7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14">
        <f t="shared" si="1"/>
        <v>280</v>
      </c>
    </row>
    <row r="27" spans="1:20" ht="16.5" thickBot="1">
      <c r="A27" s="11" t="s">
        <v>15</v>
      </c>
      <c r="B27" s="13">
        <v>350</v>
      </c>
      <c r="C27" s="13">
        <v>8</v>
      </c>
      <c r="D27" s="13">
        <v>4</v>
      </c>
      <c r="E27" s="13">
        <v>2</v>
      </c>
      <c r="F27" s="13">
        <v>11</v>
      </c>
      <c r="G27" s="13">
        <v>3</v>
      </c>
      <c r="H27" s="13">
        <v>5</v>
      </c>
      <c r="I27" s="13">
        <v>2</v>
      </c>
      <c r="J27" s="13">
        <v>0</v>
      </c>
      <c r="K27" s="13">
        <v>0</v>
      </c>
      <c r="L27" s="13">
        <v>0</v>
      </c>
      <c r="M27" s="13">
        <v>0</v>
      </c>
      <c r="N27" s="14">
        <f t="shared" si="1"/>
        <v>385</v>
      </c>
    </row>
    <row r="28" spans="1:20" ht="16.5" thickBot="1">
      <c r="A28" s="11" t="s">
        <v>16</v>
      </c>
      <c r="B28" s="13">
        <v>477</v>
      </c>
      <c r="C28" s="13">
        <v>12</v>
      </c>
      <c r="D28" s="13">
        <v>7</v>
      </c>
      <c r="E28" s="13">
        <v>5</v>
      </c>
      <c r="F28" s="13">
        <v>28</v>
      </c>
      <c r="G28" s="13">
        <v>3</v>
      </c>
      <c r="H28" s="13">
        <v>12</v>
      </c>
      <c r="I28" s="13">
        <v>3</v>
      </c>
      <c r="J28" s="13">
        <v>0</v>
      </c>
      <c r="K28" s="13">
        <v>2</v>
      </c>
      <c r="L28" s="13">
        <v>0</v>
      </c>
      <c r="M28" s="13">
        <v>0</v>
      </c>
      <c r="N28" s="14">
        <f t="shared" si="1"/>
        <v>549</v>
      </c>
    </row>
    <row r="29" spans="1:20" ht="16.5" thickBot="1">
      <c r="A29" s="11" t="s">
        <v>17</v>
      </c>
      <c r="B29" s="13">
        <v>401</v>
      </c>
      <c r="C29" s="13">
        <v>6</v>
      </c>
      <c r="D29" s="13">
        <v>4</v>
      </c>
      <c r="E29" s="13">
        <v>2</v>
      </c>
      <c r="F29" s="13">
        <v>10</v>
      </c>
      <c r="G29" s="13">
        <v>3</v>
      </c>
      <c r="H29" s="13">
        <v>13</v>
      </c>
      <c r="I29" s="13">
        <v>3</v>
      </c>
      <c r="J29" s="13">
        <v>0</v>
      </c>
      <c r="K29" s="13">
        <v>2</v>
      </c>
      <c r="L29" s="13">
        <v>0</v>
      </c>
      <c r="M29" s="13">
        <v>0</v>
      </c>
      <c r="N29" s="14">
        <f t="shared" si="1"/>
        <v>444</v>
      </c>
    </row>
    <row r="30" spans="1:20" ht="16.5" thickBot="1">
      <c r="A30" s="11" t="s">
        <v>18</v>
      </c>
      <c r="B30" s="13">
        <v>426</v>
      </c>
      <c r="C30" s="13">
        <v>17</v>
      </c>
      <c r="D30" s="13">
        <v>4</v>
      </c>
      <c r="E30" s="13">
        <v>5</v>
      </c>
      <c r="F30" s="13">
        <v>15</v>
      </c>
      <c r="G30" s="13">
        <v>2</v>
      </c>
      <c r="H30" s="13">
        <v>7</v>
      </c>
      <c r="I30" s="13">
        <v>2</v>
      </c>
      <c r="J30" s="13">
        <v>0</v>
      </c>
      <c r="K30" s="13">
        <v>2</v>
      </c>
      <c r="L30" s="13">
        <v>0</v>
      </c>
      <c r="M30" s="13">
        <v>0</v>
      </c>
      <c r="N30" s="14">
        <f t="shared" si="1"/>
        <v>480</v>
      </c>
    </row>
    <row r="31" spans="1:20" ht="16.5" thickBot="1">
      <c r="A31" s="11" t="s">
        <v>19</v>
      </c>
      <c r="B31" s="13">
        <v>193</v>
      </c>
      <c r="C31" s="13">
        <v>11</v>
      </c>
      <c r="D31" s="13">
        <v>7</v>
      </c>
      <c r="E31" s="13">
        <v>3</v>
      </c>
      <c r="F31" s="13">
        <v>20</v>
      </c>
      <c r="G31" s="13">
        <v>2</v>
      </c>
      <c r="H31" s="13">
        <v>3</v>
      </c>
      <c r="I31" s="13">
        <v>4</v>
      </c>
      <c r="J31" s="13">
        <v>1</v>
      </c>
      <c r="K31" s="13">
        <v>0</v>
      </c>
      <c r="L31" s="13">
        <v>0</v>
      </c>
      <c r="M31" s="13">
        <v>0</v>
      </c>
      <c r="N31" s="14">
        <f t="shared" si="1"/>
        <v>244</v>
      </c>
    </row>
    <row r="32" spans="1:20" ht="16.5" thickBot="1">
      <c r="A32" s="11" t="s">
        <v>20</v>
      </c>
      <c r="B32" s="13">
        <v>326</v>
      </c>
      <c r="C32" s="13">
        <v>5</v>
      </c>
      <c r="D32" s="13">
        <v>4</v>
      </c>
      <c r="E32" s="13">
        <v>6</v>
      </c>
      <c r="F32" s="13">
        <v>17</v>
      </c>
      <c r="G32" s="13">
        <v>1</v>
      </c>
      <c r="H32" s="13">
        <v>1</v>
      </c>
      <c r="I32" s="13">
        <v>3</v>
      </c>
      <c r="J32" s="13">
        <v>1</v>
      </c>
      <c r="K32" s="13">
        <v>0</v>
      </c>
      <c r="L32" s="13">
        <v>0</v>
      </c>
      <c r="M32" s="13">
        <v>0</v>
      </c>
      <c r="N32" s="14">
        <f t="shared" si="1"/>
        <v>364</v>
      </c>
    </row>
    <row r="33" spans="1:14" ht="16.5" thickBot="1">
      <c r="A33" s="11" t="s">
        <v>21</v>
      </c>
      <c r="B33" s="15">
        <v>554</v>
      </c>
      <c r="C33" s="15">
        <v>11</v>
      </c>
      <c r="D33" s="15">
        <v>4</v>
      </c>
      <c r="E33" s="15">
        <v>7</v>
      </c>
      <c r="F33" s="15">
        <v>21</v>
      </c>
      <c r="G33" s="15">
        <v>3</v>
      </c>
      <c r="H33" s="15">
        <v>21</v>
      </c>
      <c r="I33" s="15">
        <v>6</v>
      </c>
      <c r="J33" s="15">
        <v>4</v>
      </c>
      <c r="K33" s="15">
        <v>3</v>
      </c>
      <c r="L33" s="15">
        <v>0</v>
      </c>
      <c r="M33" s="15">
        <v>0</v>
      </c>
      <c r="N33" s="14">
        <f t="shared" si="1"/>
        <v>634</v>
      </c>
    </row>
    <row r="34" spans="1:14" ht="16.5" thickBot="1">
      <c r="A34" s="11" t="s">
        <v>22</v>
      </c>
      <c r="B34" s="13">
        <v>531</v>
      </c>
      <c r="C34" s="13">
        <v>18</v>
      </c>
      <c r="D34" s="13">
        <v>8</v>
      </c>
      <c r="E34" s="13">
        <v>6</v>
      </c>
      <c r="F34" s="13">
        <v>23</v>
      </c>
      <c r="G34" s="13">
        <v>5</v>
      </c>
      <c r="H34" s="13">
        <v>15</v>
      </c>
      <c r="I34" s="13">
        <v>6</v>
      </c>
      <c r="J34" s="13">
        <v>4</v>
      </c>
      <c r="K34" s="13">
        <v>2</v>
      </c>
      <c r="L34" s="13">
        <v>0</v>
      </c>
      <c r="M34" s="13">
        <v>0</v>
      </c>
      <c r="N34" s="14">
        <f t="shared" si="1"/>
        <v>618</v>
      </c>
    </row>
    <row r="35" spans="1:14" ht="16.5" thickBot="1">
      <c r="A35" s="11" t="s">
        <v>23</v>
      </c>
      <c r="B35" s="13">
        <v>522</v>
      </c>
      <c r="C35" s="13">
        <v>16</v>
      </c>
      <c r="D35" s="13">
        <v>7</v>
      </c>
      <c r="E35" s="13">
        <v>7</v>
      </c>
      <c r="F35" s="13">
        <v>22</v>
      </c>
      <c r="G35" s="13">
        <v>9</v>
      </c>
      <c r="H35" s="13">
        <v>16</v>
      </c>
      <c r="I35" s="13">
        <v>4</v>
      </c>
      <c r="J35" s="13">
        <v>2</v>
      </c>
      <c r="K35" s="13">
        <v>2</v>
      </c>
      <c r="L35" s="13">
        <v>0</v>
      </c>
      <c r="M35" s="13">
        <v>0</v>
      </c>
      <c r="N35" s="14">
        <f t="shared" si="1"/>
        <v>607</v>
      </c>
    </row>
    <row r="36" spans="1:14" ht="16.5" thickBot="1">
      <c r="A36" s="16" t="s">
        <v>7</v>
      </c>
      <c r="B36" s="14">
        <f t="shared" ref="B36:M36" si="2">SUM(B24:B35)</f>
        <v>4433</v>
      </c>
      <c r="C36" s="14">
        <f t="shared" si="2"/>
        <v>104</v>
      </c>
      <c r="D36" s="14">
        <f t="shared" si="2"/>
        <v>53</v>
      </c>
      <c r="E36" s="14">
        <f t="shared" si="2"/>
        <v>50</v>
      </c>
      <c r="F36" s="14">
        <f t="shared" si="2"/>
        <v>189</v>
      </c>
      <c r="G36" s="14">
        <f t="shared" si="2"/>
        <v>33</v>
      </c>
      <c r="H36" s="14">
        <f t="shared" si="2"/>
        <v>132</v>
      </c>
      <c r="I36" s="14">
        <f t="shared" si="2"/>
        <v>33</v>
      </c>
      <c r="J36" s="14">
        <f t="shared" si="2"/>
        <v>14</v>
      </c>
      <c r="K36" s="14">
        <f t="shared" si="2"/>
        <v>21</v>
      </c>
      <c r="L36" s="14">
        <f t="shared" si="2"/>
        <v>0</v>
      </c>
      <c r="M36" s="14">
        <f t="shared" si="2"/>
        <v>0</v>
      </c>
      <c r="N36" s="30">
        <v>5062</v>
      </c>
    </row>
    <row r="37" spans="1:14" ht="32.25" thickBot="1">
      <c r="A37" s="17" t="s">
        <v>24</v>
      </c>
      <c r="B37" s="26">
        <v>4590</v>
      </c>
      <c r="C37" s="27"/>
      <c r="D37" s="28"/>
      <c r="E37" s="26">
        <v>272</v>
      </c>
      <c r="F37" s="27"/>
      <c r="G37" s="28"/>
      <c r="H37" s="26">
        <v>179</v>
      </c>
      <c r="I37" s="27"/>
      <c r="J37" s="28"/>
      <c r="K37" s="26">
        <v>21</v>
      </c>
      <c r="L37" s="27"/>
      <c r="M37" s="28"/>
      <c r="N37" s="31"/>
    </row>
    <row r="38" spans="1:14" ht="16.5" thickBot="1">
      <c r="A38" s="16" t="s">
        <v>29</v>
      </c>
      <c r="B38" s="26">
        <v>5062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  <row r="41" spans="1:14" ht="15.75" thickBot="1">
      <c r="B41" t="s">
        <v>31</v>
      </c>
    </row>
    <row r="42" spans="1:14" ht="16.5" thickBot="1">
      <c r="B42" s="26" t="s">
        <v>1</v>
      </c>
      <c r="C42" s="27"/>
      <c r="D42" s="28"/>
      <c r="E42" s="26" t="s">
        <v>3</v>
      </c>
      <c r="F42" s="27"/>
      <c r="G42" s="28"/>
      <c r="H42" s="26" t="s">
        <v>4</v>
      </c>
      <c r="I42" s="27"/>
      <c r="J42" s="28"/>
      <c r="K42" s="26" t="s">
        <v>5</v>
      </c>
      <c r="L42" s="27"/>
      <c r="M42" s="28"/>
    </row>
    <row r="43" spans="1:14" ht="16.5" thickBot="1">
      <c r="B43" s="26">
        <v>4590</v>
      </c>
      <c r="C43" s="27"/>
      <c r="D43" s="28"/>
      <c r="E43" s="26">
        <v>272</v>
      </c>
      <c r="F43" s="27"/>
      <c r="G43" s="28"/>
      <c r="H43" s="26">
        <v>179</v>
      </c>
      <c r="I43" s="27"/>
      <c r="J43" s="28"/>
      <c r="K43" s="26">
        <v>21</v>
      </c>
      <c r="L43" s="27"/>
      <c r="M43" s="28"/>
    </row>
    <row r="45" spans="1:14">
      <c r="B45" t="s">
        <v>31</v>
      </c>
    </row>
    <row r="46" spans="1:14" ht="15.75">
      <c r="A46" s="18"/>
      <c r="B46" s="40" t="s">
        <v>1</v>
      </c>
      <c r="C46" s="40"/>
      <c r="D46" s="40"/>
      <c r="E46" s="19">
        <v>4590</v>
      </c>
    </row>
    <row r="47" spans="1:14" ht="15.75">
      <c r="A47" s="18"/>
      <c r="B47" s="40" t="s">
        <v>3</v>
      </c>
      <c r="C47" s="40"/>
      <c r="D47" s="40"/>
      <c r="E47" s="19">
        <v>272</v>
      </c>
    </row>
    <row r="48" spans="1:14" ht="15.75">
      <c r="A48" s="18"/>
      <c r="B48" s="40" t="s">
        <v>4</v>
      </c>
      <c r="C48" s="40"/>
      <c r="D48" s="40"/>
      <c r="E48" s="19">
        <v>179</v>
      </c>
    </row>
    <row r="49" spans="1:20" ht="15.75">
      <c r="A49" s="18"/>
      <c r="B49" s="40" t="s">
        <v>5</v>
      </c>
      <c r="C49" s="40"/>
      <c r="D49" s="40"/>
      <c r="E49" s="19">
        <v>21</v>
      </c>
    </row>
    <row r="50" spans="1:20">
      <c r="A50" s="18"/>
      <c r="B50" s="18"/>
      <c r="C50" s="18"/>
      <c r="D50" s="18"/>
      <c r="E50" s="18"/>
    </row>
    <row r="52" spans="1:20" ht="15.75">
      <c r="B52" s="41"/>
      <c r="C52" s="42"/>
      <c r="D52" s="43"/>
    </row>
    <row r="53" spans="1:20">
      <c r="B53" t="s">
        <v>32</v>
      </c>
      <c r="C53">
        <v>4433</v>
      </c>
    </row>
    <row r="54" spans="1:20">
      <c r="B54" t="s">
        <v>33</v>
      </c>
      <c r="C54">
        <v>104</v>
      </c>
    </row>
    <row r="55" spans="1:20">
      <c r="B55" t="s">
        <v>34</v>
      </c>
      <c r="C55">
        <v>53</v>
      </c>
    </row>
    <row r="63" spans="1:20" ht="15.75" thickBot="1"/>
    <row r="64" spans="1:20" ht="15.75" thickBot="1">
      <c r="A64" s="1" t="s">
        <v>0</v>
      </c>
      <c r="B64" s="32" t="s">
        <v>1</v>
      </c>
      <c r="C64" s="33"/>
      <c r="D64" s="34"/>
      <c r="E64" s="32" t="s">
        <v>2</v>
      </c>
      <c r="F64" s="33"/>
      <c r="G64" s="34"/>
      <c r="H64" s="32" t="s">
        <v>3</v>
      </c>
      <c r="I64" s="33"/>
      <c r="J64" s="34"/>
      <c r="K64" s="32" t="s">
        <v>4</v>
      </c>
      <c r="L64" s="33"/>
      <c r="M64" s="34"/>
      <c r="N64" s="32" t="s">
        <v>5</v>
      </c>
      <c r="O64" s="33"/>
      <c r="P64" s="34"/>
      <c r="Q64" s="32" t="s">
        <v>6</v>
      </c>
      <c r="R64" s="33"/>
      <c r="S64" s="34"/>
      <c r="T64" s="38" t="s">
        <v>7</v>
      </c>
    </row>
    <row r="65" spans="1:20" ht="15.75" thickBot="1">
      <c r="A65" s="2" t="s">
        <v>8</v>
      </c>
      <c r="B65" s="3" t="s">
        <v>9</v>
      </c>
      <c r="C65" s="3" t="s">
        <v>10</v>
      </c>
      <c r="D65" s="3" t="s">
        <v>11</v>
      </c>
      <c r="E65" s="3" t="s">
        <v>9</v>
      </c>
      <c r="F65" s="3" t="s">
        <v>10</v>
      </c>
      <c r="G65" s="3" t="s">
        <v>11</v>
      </c>
      <c r="H65" s="3" t="s">
        <v>9</v>
      </c>
      <c r="I65" s="3" t="s">
        <v>10</v>
      </c>
      <c r="J65" s="3" t="s">
        <v>11</v>
      </c>
      <c r="K65" s="3" t="s">
        <v>9</v>
      </c>
      <c r="L65" s="3" t="s">
        <v>10</v>
      </c>
      <c r="M65" s="3" t="s">
        <v>11</v>
      </c>
      <c r="N65" s="3" t="s">
        <v>9</v>
      </c>
      <c r="O65" s="3" t="s">
        <v>10</v>
      </c>
      <c r="P65" s="3" t="s">
        <v>11</v>
      </c>
      <c r="Q65" s="3" t="s">
        <v>9</v>
      </c>
      <c r="R65" s="3" t="s">
        <v>10</v>
      </c>
      <c r="S65" s="3" t="s">
        <v>11</v>
      </c>
      <c r="T65" s="39"/>
    </row>
    <row r="66" spans="1:20" ht="15.75" thickBot="1">
      <c r="A66" s="4" t="s">
        <v>12</v>
      </c>
      <c r="B66" s="5">
        <v>368</v>
      </c>
      <c r="C66" s="5">
        <v>32</v>
      </c>
      <c r="D66" s="5">
        <v>4</v>
      </c>
      <c r="E66" s="5">
        <v>46</v>
      </c>
      <c r="F66" s="5">
        <v>21</v>
      </c>
      <c r="G66" s="5">
        <v>0</v>
      </c>
      <c r="H66" s="5">
        <v>9</v>
      </c>
      <c r="I66" s="5">
        <v>27</v>
      </c>
      <c r="J66" s="5">
        <v>10</v>
      </c>
      <c r="K66" s="5">
        <v>40</v>
      </c>
      <c r="L66" s="5">
        <v>3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6">
        <v>560</v>
      </c>
    </row>
    <row r="67" spans="1:20" ht="15.75" thickBot="1">
      <c r="A67" s="4" t="s">
        <v>13</v>
      </c>
      <c r="B67" s="5">
        <v>341</v>
      </c>
      <c r="C67" s="5">
        <v>16</v>
      </c>
      <c r="D67" s="5">
        <v>1</v>
      </c>
      <c r="E67" s="5">
        <v>54</v>
      </c>
      <c r="F67" s="5">
        <v>14</v>
      </c>
      <c r="G67" s="5">
        <v>0</v>
      </c>
      <c r="H67" s="5">
        <v>13</v>
      </c>
      <c r="I67" s="5">
        <v>32</v>
      </c>
      <c r="J67" s="5">
        <v>12</v>
      </c>
      <c r="K67" s="5">
        <v>42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6">
        <v>527</v>
      </c>
    </row>
    <row r="68" spans="1:20" ht="15.75" thickBot="1">
      <c r="A68" s="4" t="s">
        <v>14</v>
      </c>
      <c r="B68" s="5">
        <v>388</v>
      </c>
      <c r="C68" s="5">
        <v>44</v>
      </c>
      <c r="D68" s="5">
        <v>3</v>
      </c>
      <c r="E68" s="5">
        <v>39</v>
      </c>
      <c r="F68" s="5">
        <v>13</v>
      </c>
      <c r="G68" s="5">
        <v>0</v>
      </c>
      <c r="H68" s="5">
        <v>5</v>
      </c>
      <c r="I68" s="5">
        <v>31</v>
      </c>
      <c r="J68" s="5">
        <v>6</v>
      </c>
      <c r="K68" s="5">
        <v>25</v>
      </c>
      <c r="L68" s="5">
        <v>3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6">
        <v>557</v>
      </c>
    </row>
    <row r="69" spans="1:20" ht="15.75" thickBot="1">
      <c r="A69" s="4" t="s">
        <v>15</v>
      </c>
      <c r="B69" s="5">
        <v>369</v>
      </c>
      <c r="C69" s="5">
        <v>51</v>
      </c>
      <c r="D69" s="5">
        <v>8</v>
      </c>
      <c r="E69" s="5">
        <v>21</v>
      </c>
      <c r="F69" s="5">
        <v>20</v>
      </c>
      <c r="G69" s="5">
        <v>0</v>
      </c>
      <c r="H69" s="5">
        <v>7</v>
      </c>
      <c r="I69" s="5">
        <v>28</v>
      </c>
      <c r="J69" s="5">
        <v>5</v>
      </c>
      <c r="K69" s="5">
        <v>14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6">
        <v>524</v>
      </c>
    </row>
    <row r="70" spans="1:20" ht="15.75" thickBot="1">
      <c r="A70" s="4" t="s">
        <v>16</v>
      </c>
      <c r="B70" s="5">
        <v>255</v>
      </c>
      <c r="C70" s="5">
        <v>44</v>
      </c>
      <c r="D70" s="5">
        <v>6</v>
      </c>
      <c r="E70" s="5">
        <v>15</v>
      </c>
      <c r="F70" s="5">
        <v>16</v>
      </c>
      <c r="G70" s="5">
        <v>0</v>
      </c>
      <c r="H70" s="5">
        <v>7</v>
      </c>
      <c r="I70" s="5">
        <v>221</v>
      </c>
      <c r="J70" s="5">
        <v>2</v>
      </c>
      <c r="K70" s="5">
        <v>16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6">
        <v>385</v>
      </c>
    </row>
    <row r="71" spans="1:20" ht="15.75" thickBot="1">
      <c r="A71" s="4" t="s">
        <v>17</v>
      </c>
      <c r="B71" s="5">
        <v>270</v>
      </c>
      <c r="C71" s="5">
        <v>30</v>
      </c>
      <c r="D71" s="5">
        <v>15</v>
      </c>
      <c r="E71" s="5">
        <v>15</v>
      </c>
      <c r="F71" s="5">
        <v>14</v>
      </c>
      <c r="G71" s="5">
        <v>0</v>
      </c>
      <c r="H71" s="5">
        <v>4</v>
      </c>
      <c r="I71" s="5">
        <v>25</v>
      </c>
      <c r="J71" s="5">
        <v>10</v>
      </c>
      <c r="K71" s="5">
        <v>14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6">
        <v>399</v>
      </c>
    </row>
    <row r="72" spans="1:20" ht="15.75" thickBot="1">
      <c r="A72" s="4" t="s">
        <v>18</v>
      </c>
      <c r="B72" s="5">
        <v>235</v>
      </c>
      <c r="C72" s="5">
        <v>30</v>
      </c>
      <c r="D72" s="5">
        <v>1</v>
      </c>
      <c r="E72" s="5">
        <v>31</v>
      </c>
      <c r="F72" s="5">
        <v>7</v>
      </c>
      <c r="G72" s="5">
        <v>0</v>
      </c>
      <c r="H72" s="5">
        <v>5</v>
      </c>
      <c r="I72" s="5">
        <v>28</v>
      </c>
      <c r="J72" s="5">
        <v>6</v>
      </c>
      <c r="K72" s="5">
        <v>27</v>
      </c>
      <c r="L72" s="5">
        <v>3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6">
        <v>373</v>
      </c>
    </row>
    <row r="73" spans="1:20" ht="15.75" thickBot="1">
      <c r="A73" s="4" t="s">
        <v>19</v>
      </c>
      <c r="B73" s="5">
        <v>203</v>
      </c>
      <c r="C73" s="5">
        <v>14</v>
      </c>
      <c r="D73" s="5">
        <v>2</v>
      </c>
      <c r="E73" s="5">
        <v>18</v>
      </c>
      <c r="F73" s="5">
        <v>12</v>
      </c>
      <c r="G73" s="5">
        <v>0</v>
      </c>
      <c r="H73" s="5">
        <v>5</v>
      </c>
      <c r="I73" s="5">
        <v>25</v>
      </c>
      <c r="J73" s="5">
        <v>10</v>
      </c>
      <c r="K73" s="5">
        <v>14</v>
      </c>
      <c r="L73" s="5">
        <v>2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6">
        <v>305</v>
      </c>
    </row>
    <row r="74" spans="1:20" ht="15.75" thickBot="1">
      <c r="A74" s="4" t="s">
        <v>20</v>
      </c>
      <c r="B74" s="5">
        <v>278</v>
      </c>
      <c r="C74" s="5">
        <v>34</v>
      </c>
      <c r="D74" s="5">
        <v>7</v>
      </c>
      <c r="E74" s="5">
        <v>25</v>
      </c>
      <c r="F74" s="5">
        <v>24</v>
      </c>
      <c r="G74" s="5">
        <v>0</v>
      </c>
      <c r="H74" s="5">
        <v>12</v>
      </c>
      <c r="I74" s="5">
        <v>22</v>
      </c>
      <c r="J74" s="5">
        <v>14</v>
      </c>
      <c r="K74" s="5">
        <v>13</v>
      </c>
      <c r="L74" s="5">
        <v>5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6">
        <v>434</v>
      </c>
    </row>
    <row r="75" spans="1:20" ht="15.75" thickBot="1">
      <c r="A75" s="4" t="s">
        <v>21</v>
      </c>
      <c r="B75" s="5">
        <v>251</v>
      </c>
      <c r="C75" s="5">
        <v>28</v>
      </c>
      <c r="D75" s="5">
        <v>4</v>
      </c>
      <c r="E75" s="5">
        <v>20</v>
      </c>
      <c r="F75" s="5">
        <v>13</v>
      </c>
      <c r="G75" s="5">
        <v>0</v>
      </c>
      <c r="H75" s="5">
        <v>8</v>
      </c>
      <c r="I75" s="5">
        <v>20</v>
      </c>
      <c r="J75" s="5">
        <v>9</v>
      </c>
      <c r="K75" s="5">
        <v>18</v>
      </c>
      <c r="L75" s="5">
        <v>2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6">
        <v>373</v>
      </c>
    </row>
    <row r="76" spans="1:20" ht="15.75" thickBot="1">
      <c r="A76" s="4" t="s">
        <v>22</v>
      </c>
      <c r="B76" s="5">
        <v>233</v>
      </c>
      <c r="C76" s="5">
        <v>25</v>
      </c>
      <c r="D76" s="5">
        <v>6</v>
      </c>
      <c r="E76" s="5">
        <v>8</v>
      </c>
      <c r="F76" s="5">
        <v>15</v>
      </c>
      <c r="G76" s="5">
        <v>0</v>
      </c>
      <c r="H76" s="5">
        <v>3</v>
      </c>
      <c r="I76" s="5">
        <v>24</v>
      </c>
      <c r="J76" s="5">
        <v>6</v>
      </c>
      <c r="K76" s="5">
        <v>13</v>
      </c>
      <c r="L76" s="5">
        <v>2</v>
      </c>
      <c r="M76" s="5">
        <v>0</v>
      </c>
      <c r="N76" s="5">
        <v>0</v>
      </c>
      <c r="O76" s="5">
        <v>0</v>
      </c>
      <c r="P76" s="5">
        <v>0</v>
      </c>
      <c r="Q76" s="5">
        <v>9</v>
      </c>
      <c r="R76" s="5">
        <v>4</v>
      </c>
      <c r="S76" s="5">
        <v>0</v>
      </c>
      <c r="T76" s="6">
        <v>348</v>
      </c>
    </row>
    <row r="77" spans="1:20" ht="15.75" thickBot="1">
      <c r="A77" s="4" t="s">
        <v>23</v>
      </c>
      <c r="B77" s="5">
        <v>231</v>
      </c>
      <c r="C77" s="5">
        <v>22</v>
      </c>
      <c r="D77" s="5">
        <v>3</v>
      </c>
      <c r="E77" s="5">
        <v>14</v>
      </c>
      <c r="F77" s="5">
        <v>13</v>
      </c>
      <c r="G77" s="5">
        <v>0</v>
      </c>
      <c r="H77" s="5">
        <v>0</v>
      </c>
      <c r="I77" s="5">
        <v>27</v>
      </c>
      <c r="J77" s="5">
        <v>9</v>
      </c>
      <c r="K77" s="5">
        <v>16</v>
      </c>
      <c r="L77" s="5">
        <v>1</v>
      </c>
      <c r="M77" s="5">
        <v>1</v>
      </c>
      <c r="N77" s="5">
        <v>0</v>
      </c>
      <c r="O77" s="5">
        <v>1</v>
      </c>
      <c r="P77" s="5">
        <v>0</v>
      </c>
      <c r="Q77" s="5">
        <v>0</v>
      </c>
      <c r="R77" s="5">
        <v>0</v>
      </c>
      <c r="S77" s="5">
        <v>0</v>
      </c>
      <c r="T77" s="6">
        <v>338</v>
      </c>
    </row>
    <row r="78" spans="1:20" ht="15.75" thickBot="1">
      <c r="A78" s="7" t="s">
        <v>7</v>
      </c>
      <c r="B78" s="5">
        <v>3422</v>
      </c>
      <c r="C78" s="5">
        <v>370</v>
      </c>
      <c r="D78" s="5">
        <v>60</v>
      </c>
      <c r="E78" s="5">
        <v>306</v>
      </c>
      <c r="F78" s="5">
        <v>182</v>
      </c>
      <c r="G78" s="5">
        <v>0</v>
      </c>
      <c r="H78" s="5">
        <v>78</v>
      </c>
      <c r="I78" s="5">
        <v>311</v>
      </c>
      <c r="J78" s="5">
        <v>99</v>
      </c>
      <c r="K78" s="5">
        <v>252</v>
      </c>
      <c r="L78" s="5">
        <v>28</v>
      </c>
      <c r="M78" s="5">
        <v>1</v>
      </c>
      <c r="N78" s="5">
        <v>0</v>
      </c>
      <c r="O78" s="5">
        <v>1</v>
      </c>
      <c r="P78" s="5">
        <v>0</v>
      </c>
      <c r="Q78" s="5">
        <v>9</v>
      </c>
      <c r="R78" s="5">
        <v>4</v>
      </c>
      <c r="S78" s="5">
        <v>0</v>
      </c>
      <c r="T78" s="38" t="s">
        <v>35</v>
      </c>
    </row>
    <row r="79" spans="1:20" ht="24.75" thickBot="1">
      <c r="A79" s="8" t="s">
        <v>24</v>
      </c>
      <c r="B79" s="32" t="s">
        <v>36</v>
      </c>
      <c r="C79" s="33"/>
      <c r="D79" s="34"/>
      <c r="E79" s="32" t="s">
        <v>37</v>
      </c>
      <c r="F79" s="33"/>
      <c r="G79" s="34"/>
      <c r="H79" s="32" t="s">
        <v>38</v>
      </c>
      <c r="I79" s="33"/>
      <c r="J79" s="34"/>
      <c r="K79" s="32" t="s">
        <v>39</v>
      </c>
      <c r="L79" s="33"/>
      <c r="M79" s="34"/>
      <c r="N79" s="32" t="s">
        <v>40</v>
      </c>
      <c r="O79" s="33"/>
      <c r="P79" s="34"/>
      <c r="Q79" s="32" t="s">
        <v>41</v>
      </c>
      <c r="R79" s="33"/>
      <c r="S79" s="34"/>
      <c r="T79" s="39"/>
    </row>
    <row r="80" spans="1:20" ht="15.75" thickBot="1">
      <c r="A80" s="7" t="s">
        <v>29</v>
      </c>
      <c r="B80" s="32">
        <v>7113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4"/>
    </row>
    <row r="82" spans="2:4" ht="15.75" thickBot="1"/>
    <row r="83" spans="2:4" ht="15.75" thickBot="1">
      <c r="B83" s="35"/>
      <c r="C83" s="33"/>
      <c r="D83" s="34"/>
    </row>
    <row r="84" spans="2:4" ht="15.75" thickBot="1">
      <c r="B84" s="20" t="s">
        <v>32</v>
      </c>
      <c r="C84" s="3" t="s">
        <v>33</v>
      </c>
      <c r="D84" s="3" t="s">
        <v>34</v>
      </c>
    </row>
    <row r="85" spans="2:4">
      <c r="B85">
        <v>3422</v>
      </c>
      <c r="C85">
        <v>370</v>
      </c>
      <c r="D85">
        <v>60</v>
      </c>
    </row>
    <row r="89" spans="2:4" ht="15.75" thickBot="1">
      <c r="B89" s="20" t="s">
        <v>32</v>
      </c>
      <c r="C89" s="3" t="s">
        <v>33</v>
      </c>
      <c r="D89" s="3" t="s">
        <v>34</v>
      </c>
    </row>
    <row r="90" spans="2:4">
      <c r="B90">
        <v>306</v>
      </c>
      <c r="C90">
        <v>182</v>
      </c>
      <c r="D90">
        <v>0</v>
      </c>
    </row>
    <row r="94" spans="2:4" ht="15.75" thickBot="1">
      <c r="B94" s="20" t="s">
        <v>32</v>
      </c>
      <c r="C94" s="3" t="s">
        <v>33</v>
      </c>
      <c r="D94" s="3" t="s">
        <v>34</v>
      </c>
    </row>
    <row r="95" spans="2:4">
      <c r="B95">
        <v>78</v>
      </c>
      <c r="C95">
        <v>311</v>
      </c>
      <c r="D95">
        <v>99</v>
      </c>
    </row>
    <row r="98" spans="2:10" ht="15.75" thickBot="1">
      <c r="B98" s="20" t="s">
        <v>32</v>
      </c>
      <c r="C98" s="3" t="s">
        <v>33</v>
      </c>
      <c r="D98" s="3" t="s">
        <v>34</v>
      </c>
    </row>
    <row r="99" spans="2:10">
      <c r="B99">
        <v>252</v>
      </c>
      <c r="C99">
        <v>28</v>
      </c>
      <c r="D99">
        <v>1</v>
      </c>
      <c r="F99" t="s">
        <v>1</v>
      </c>
      <c r="G99">
        <v>5438</v>
      </c>
    </row>
    <row r="100" spans="2:10">
      <c r="F100" t="s">
        <v>2</v>
      </c>
      <c r="G100">
        <v>561</v>
      </c>
    </row>
    <row r="101" spans="2:10">
      <c r="F101" t="s">
        <v>3</v>
      </c>
      <c r="G101">
        <v>736</v>
      </c>
    </row>
    <row r="102" spans="2:10" ht="15.75" thickBot="1">
      <c r="B102" s="20" t="s">
        <v>32</v>
      </c>
      <c r="C102" s="3" t="s">
        <v>33</v>
      </c>
      <c r="D102" s="3" t="s">
        <v>34</v>
      </c>
      <c r="F102" s="21" t="s">
        <v>4</v>
      </c>
      <c r="G102">
        <v>364</v>
      </c>
    </row>
    <row r="103" spans="2:10">
      <c r="B103">
        <v>0</v>
      </c>
      <c r="C103">
        <v>1</v>
      </c>
      <c r="D103">
        <v>0</v>
      </c>
      <c r="F103" t="s">
        <v>5</v>
      </c>
      <c r="G103">
        <v>1</v>
      </c>
    </row>
    <row r="104" spans="2:10">
      <c r="F104" t="s">
        <v>43</v>
      </c>
      <c r="G104">
        <v>13</v>
      </c>
    </row>
    <row r="106" spans="2:10" ht="15.75" thickBot="1">
      <c r="B106" s="20" t="s">
        <v>32</v>
      </c>
      <c r="C106" s="3" t="s">
        <v>33</v>
      </c>
      <c r="D106" s="3" t="s">
        <v>34</v>
      </c>
    </row>
    <row r="107" spans="2:10">
      <c r="B107">
        <v>9</v>
      </c>
      <c r="C107">
        <v>4</v>
      </c>
      <c r="D107">
        <v>0</v>
      </c>
    </row>
    <row r="111" spans="2:10">
      <c r="J111" t="s">
        <v>42</v>
      </c>
    </row>
    <row r="112" spans="2:10" ht="15.75" thickBot="1"/>
    <row r="113" spans="2:15" ht="15.75" thickBot="1">
      <c r="B113" s="22" t="s">
        <v>36</v>
      </c>
      <c r="C113" s="9" t="s">
        <v>37</v>
      </c>
      <c r="D113" s="9" t="s">
        <v>38</v>
      </c>
      <c r="E113" s="9" t="s">
        <v>39</v>
      </c>
      <c r="F113" s="9" t="s">
        <v>40</v>
      </c>
      <c r="G113" s="9" t="s">
        <v>41</v>
      </c>
    </row>
    <row r="114" spans="2:15">
      <c r="B114">
        <v>5438</v>
      </c>
      <c r="C114">
        <v>561</v>
      </c>
      <c r="D114">
        <v>736</v>
      </c>
      <c r="E114">
        <v>364</v>
      </c>
      <c r="F114">
        <v>1</v>
      </c>
      <c r="G114">
        <v>13</v>
      </c>
    </row>
    <row r="118" spans="2:15" ht="15.75" thickBot="1"/>
    <row r="119" spans="2:15" ht="16.5" thickBot="1">
      <c r="B119" s="10" t="s">
        <v>0</v>
      </c>
      <c r="C119" s="26" t="s">
        <v>1</v>
      </c>
      <c r="D119" s="27"/>
      <c r="E119" s="28"/>
      <c r="F119" s="26" t="s">
        <v>3</v>
      </c>
      <c r="G119" s="27"/>
      <c r="H119" s="28"/>
      <c r="I119" s="26" t="s">
        <v>4</v>
      </c>
      <c r="J119" s="27"/>
      <c r="K119" s="28"/>
      <c r="L119" s="26" t="s">
        <v>5</v>
      </c>
      <c r="M119" s="27"/>
      <c r="N119" s="28"/>
      <c r="O119" s="36" t="s">
        <v>7</v>
      </c>
    </row>
    <row r="120" spans="2:15" ht="16.5" thickBot="1">
      <c r="B120" s="11" t="s">
        <v>8</v>
      </c>
      <c r="C120" s="12" t="s">
        <v>9</v>
      </c>
      <c r="D120" s="12" t="s">
        <v>10</v>
      </c>
      <c r="E120" s="12" t="s">
        <v>11</v>
      </c>
      <c r="F120" s="12" t="s">
        <v>9</v>
      </c>
      <c r="G120" s="12" t="s">
        <v>10</v>
      </c>
      <c r="H120" s="12" t="s">
        <v>11</v>
      </c>
      <c r="I120" s="12" t="s">
        <v>9</v>
      </c>
      <c r="J120" s="12" t="s">
        <v>10</v>
      </c>
      <c r="K120" s="12" t="s">
        <v>11</v>
      </c>
      <c r="L120" s="12" t="s">
        <v>9</v>
      </c>
      <c r="M120" s="12" t="s">
        <v>10</v>
      </c>
      <c r="N120" s="12" t="s">
        <v>11</v>
      </c>
      <c r="O120" s="37"/>
    </row>
    <row r="121" spans="2:15" ht="16.5" thickBot="1">
      <c r="B121" s="11" t="s">
        <v>12</v>
      </c>
      <c r="C121" s="13">
        <v>240</v>
      </c>
      <c r="D121" s="13">
        <v>0</v>
      </c>
      <c r="E121" s="13">
        <v>2</v>
      </c>
      <c r="F121" s="13">
        <v>4</v>
      </c>
      <c r="G121" s="13">
        <v>8</v>
      </c>
      <c r="H121" s="13">
        <v>2</v>
      </c>
      <c r="I121" s="13">
        <v>18</v>
      </c>
      <c r="J121" s="13">
        <v>0</v>
      </c>
      <c r="K121" s="13">
        <v>1</v>
      </c>
      <c r="L121" s="13">
        <v>7</v>
      </c>
      <c r="M121" s="13">
        <v>0</v>
      </c>
      <c r="N121" s="13">
        <v>0</v>
      </c>
      <c r="O121" s="14">
        <v>282</v>
      </c>
    </row>
    <row r="122" spans="2:15" ht="16.5" thickBot="1">
      <c r="B122" s="11" t="s">
        <v>13</v>
      </c>
      <c r="C122" s="13">
        <v>152</v>
      </c>
      <c r="D122" s="13">
        <v>0</v>
      </c>
      <c r="E122" s="13">
        <v>2</v>
      </c>
      <c r="F122" s="13">
        <v>1</v>
      </c>
      <c r="G122" s="13">
        <v>5</v>
      </c>
      <c r="H122" s="13">
        <v>0</v>
      </c>
      <c r="I122" s="13">
        <v>14</v>
      </c>
      <c r="J122" s="13">
        <v>0</v>
      </c>
      <c r="K122" s="13">
        <v>0</v>
      </c>
      <c r="L122" s="13">
        <v>1</v>
      </c>
      <c r="M122" s="13">
        <v>0</v>
      </c>
      <c r="N122" s="13">
        <v>0</v>
      </c>
      <c r="O122" s="14">
        <v>175</v>
      </c>
    </row>
    <row r="123" spans="2:15" ht="16.5" thickBot="1">
      <c r="B123" s="11" t="s">
        <v>14</v>
      </c>
      <c r="C123" s="13">
        <v>261</v>
      </c>
      <c r="D123" s="13">
        <v>0</v>
      </c>
      <c r="E123" s="13">
        <v>0</v>
      </c>
      <c r="F123" s="13">
        <v>2</v>
      </c>
      <c r="G123" s="13">
        <v>9</v>
      </c>
      <c r="H123" s="13">
        <v>0</v>
      </c>
      <c r="I123" s="13">
        <v>7</v>
      </c>
      <c r="J123" s="13">
        <v>0</v>
      </c>
      <c r="K123" s="13">
        <v>1</v>
      </c>
      <c r="L123" s="13">
        <v>0</v>
      </c>
      <c r="M123" s="13">
        <v>0</v>
      </c>
      <c r="N123" s="13">
        <v>0</v>
      </c>
      <c r="O123" s="14">
        <v>280</v>
      </c>
    </row>
    <row r="124" spans="2:15" ht="16.5" thickBot="1">
      <c r="B124" s="11" t="s">
        <v>15</v>
      </c>
      <c r="C124" s="13">
        <v>350</v>
      </c>
      <c r="D124" s="13">
        <v>8</v>
      </c>
      <c r="E124" s="13">
        <v>4</v>
      </c>
      <c r="F124" s="13">
        <v>2</v>
      </c>
      <c r="G124" s="13">
        <v>11</v>
      </c>
      <c r="H124" s="13">
        <v>3</v>
      </c>
      <c r="I124" s="13">
        <v>5</v>
      </c>
      <c r="J124" s="13">
        <v>2</v>
      </c>
      <c r="K124" s="13">
        <v>0</v>
      </c>
      <c r="L124" s="13">
        <v>0</v>
      </c>
      <c r="M124" s="13">
        <v>0</v>
      </c>
      <c r="N124" s="13">
        <v>0</v>
      </c>
      <c r="O124" s="14">
        <v>385</v>
      </c>
    </row>
    <row r="125" spans="2:15" ht="16.5" thickBot="1">
      <c r="B125" s="11" t="s">
        <v>16</v>
      </c>
      <c r="C125" s="13">
        <v>477</v>
      </c>
      <c r="D125" s="13">
        <v>12</v>
      </c>
      <c r="E125" s="13">
        <v>7</v>
      </c>
      <c r="F125" s="13">
        <v>5</v>
      </c>
      <c r="G125" s="13">
        <v>28</v>
      </c>
      <c r="H125" s="13">
        <v>3</v>
      </c>
      <c r="I125" s="13">
        <v>12</v>
      </c>
      <c r="J125" s="13">
        <v>3</v>
      </c>
      <c r="K125" s="13">
        <v>0</v>
      </c>
      <c r="L125" s="13">
        <v>2</v>
      </c>
      <c r="M125" s="13">
        <v>0</v>
      </c>
      <c r="N125" s="13">
        <v>0</v>
      </c>
      <c r="O125" s="14">
        <v>549</v>
      </c>
    </row>
    <row r="126" spans="2:15" ht="16.5" thickBot="1">
      <c r="B126" s="11" t="s">
        <v>17</v>
      </c>
      <c r="C126" s="13">
        <v>401</v>
      </c>
      <c r="D126" s="13">
        <v>6</v>
      </c>
      <c r="E126" s="13">
        <v>4</v>
      </c>
      <c r="F126" s="13">
        <v>2</v>
      </c>
      <c r="G126" s="13">
        <v>10</v>
      </c>
      <c r="H126" s="13">
        <v>3</v>
      </c>
      <c r="I126" s="13">
        <v>13</v>
      </c>
      <c r="J126" s="13">
        <v>3</v>
      </c>
      <c r="K126" s="13">
        <v>0</v>
      </c>
      <c r="L126" s="13">
        <v>2</v>
      </c>
      <c r="M126" s="13">
        <v>0</v>
      </c>
      <c r="N126" s="13">
        <v>0</v>
      </c>
      <c r="O126" s="14">
        <v>444</v>
      </c>
    </row>
    <row r="127" spans="2:15" ht="16.5" thickBot="1">
      <c r="B127" s="11" t="s">
        <v>18</v>
      </c>
      <c r="C127" s="13">
        <v>426</v>
      </c>
      <c r="D127" s="13">
        <v>17</v>
      </c>
      <c r="E127" s="13">
        <v>4</v>
      </c>
      <c r="F127" s="13">
        <v>5</v>
      </c>
      <c r="G127" s="13">
        <v>15</v>
      </c>
      <c r="H127" s="13">
        <v>2</v>
      </c>
      <c r="I127" s="13">
        <v>7</v>
      </c>
      <c r="J127" s="13">
        <v>2</v>
      </c>
      <c r="K127" s="13">
        <v>0</v>
      </c>
      <c r="L127" s="13">
        <v>2</v>
      </c>
      <c r="M127" s="13">
        <v>0</v>
      </c>
      <c r="N127" s="13">
        <v>0</v>
      </c>
      <c r="O127" s="14">
        <v>480</v>
      </c>
    </row>
    <row r="128" spans="2:15" ht="16.5" thickBot="1">
      <c r="B128" s="11" t="s">
        <v>19</v>
      </c>
      <c r="C128" s="13">
        <v>193</v>
      </c>
      <c r="D128" s="13">
        <v>11</v>
      </c>
      <c r="E128" s="13">
        <v>7</v>
      </c>
      <c r="F128" s="13">
        <v>3</v>
      </c>
      <c r="G128" s="13">
        <v>20</v>
      </c>
      <c r="H128" s="13">
        <v>2</v>
      </c>
      <c r="I128" s="13">
        <v>3</v>
      </c>
      <c r="J128" s="13">
        <v>4</v>
      </c>
      <c r="K128" s="13">
        <v>1</v>
      </c>
      <c r="L128" s="13">
        <v>0</v>
      </c>
      <c r="M128" s="13">
        <v>0</v>
      </c>
      <c r="N128" s="13">
        <v>0</v>
      </c>
      <c r="O128" s="14">
        <v>244</v>
      </c>
    </row>
    <row r="129" spans="2:15" ht="16.5" thickBot="1">
      <c r="B129" s="11" t="s">
        <v>20</v>
      </c>
      <c r="C129" s="13">
        <v>326</v>
      </c>
      <c r="D129" s="13">
        <v>5</v>
      </c>
      <c r="E129" s="13">
        <v>4</v>
      </c>
      <c r="F129" s="13">
        <v>6</v>
      </c>
      <c r="G129" s="13">
        <v>17</v>
      </c>
      <c r="H129" s="13">
        <v>1</v>
      </c>
      <c r="I129" s="13">
        <v>1</v>
      </c>
      <c r="J129" s="13">
        <v>3</v>
      </c>
      <c r="K129" s="13">
        <v>1</v>
      </c>
      <c r="L129" s="13">
        <v>0</v>
      </c>
      <c r="M129" s="13">
        <v>0</v>
      </c>
      <c r="N129" s="13">
        <v>0</v>
      </c>
      <c r="O129" s="14">
        <v>364</v>
      </c>
    </row>
    <row r="130" spans="2:15" ht="16.5" thickBot="1">
      <c r="B130" s="11" t="s">
        <v>21</v>
      </c>
      <c r="C130" s="15">
        <v>554</v>
      </c>
      <c r="D130" s="15">
        <v>11</v>
      </c>
      <c r="E130" s="15">
        <v>4</v>
      </c>
      <c r="F130" s="15">
        <v>7</v>
      </c>
      <c r="G130" s="15">
        <v>21</v>
      </c>
      <c r="H130" s="15">
        <v>3</v>
      </c>
      <c r="I130" s="15">
        <v>21</v>
      </c>
      <c r="J130" s="15">
        <v>6</v>
      </c>
      <c r="K130" s="15">
        <v>4</v>
      </c>
      <c r="L130" s="15">
        <v>3</v>
      </c>
      <c r="M130" s="15">
        <v>0</v>
      </c>
      <c r="N130" s="15">
        <v>0</v>
      </c>
      <c r="O130" s="14">
        <v>634</v>
      </c>
    </row>
    <row r="131" spans="2:15" ht="16.5" thickBot="1">
      <c r="B131" s="11" t="s">
        <v>22</v>
      </c>
      <c r="C131" s="13">
        <v>531</v>
      </c>
      <c r="D131" s="13">
        <v>18</v>
      </c>
      <c r="E131" s="13">
        <v>8</v>
      </c>
      <c r="F131" s="13">
        <v>6</v>
      </c>
      <c r="G131" s="13">
        <v>23</v>
      </c>
      <c r="H131" s="13">
        <v>5</v>
      </c>
      <c r="I131" s="13">
        <v>15</v>
      </c>
      <c r="J131" s="13">
        <v>6</v>
      </c>
      <c r="K131" s="13">
        <v>4</v>
      </c>
      <c r="L131" s="13">
        <v>2</v>
      </c>
      <c r="M131" s="13">
        <v>0</v>
      </c>
      <c r="N131" s="13">
        <v>0</v>
      </c>
      <c r="O131" s="14">
        <v>618</v>
      </c>
    </row>
    <row r="132" spans="2:15" ht="16.5" thickBot="1">
      <c r="B132" s="11" t="s">
        <v>23</v>
      </c>
      <c r="C132" s="13">
        <v>522</v>
      </c>
      <c r="D132" s="13">
        <v>16</v>
      </c>
      <c r="E132" s="13">
        <v>7</v>
      </c>
      <c r="F132" s="13">
        <v>7</v>
      </c>
      <c r="G132" s="13">
        <v>22</v>
      </c>
      <c r="H132" s="13">
        <v>9</v>
      </c>
      <c r="I132" s="13">
        <v>16</v>
      </c>
      <c r="J132" s="13">
        <v>4</v>
      </c>
      <c r="K132" s="13">
        <v>2</v>
      </c>
      <c r="L132" s="13">
        <v>2</v>
      </c>
      <c r="M132" s="13">
        <v>0</v>
      </c>
      <c r="N132" s="13">
        <v>0</v>
      </c>
      <c r="O132" s="14">
        <v>607</v>
      </c>
    </row>
    <row r="133" spans="2:15" ht="16.5" thickBot="1">
      <c r="B133" s="16" t="s">
        <v>7</v>
      </c>
      <c r="C133" s="14">
        <v>4433</v>
      </c>
      <c r="D133" s="14">
        <v>104</v>
      </c>
      <c r="E133" s="14">
        <v>53</v>
      </c>
      <c r="F133" s="14">
        <v>50</v>
      </c>
      <c r="G133" s="14">
        <v>189</v>
      </c>
      <c r="H133" s="14">
        <v>33</v>
      </c>
      <c r="I133" s="14">
        <v>132</v>
      </c>
      <c r="J133" s="14">
        <v>33</v>
      </c>
      <c r="K133" s="14">
        <v>14</v>
      </c>
      <c r="L133" s="14">
        <v>21</v>
      </c>
      <c r="M133" s="14">
        <v>0</v>
      </c>
      <c r="N133" s="14">
        <v>0</v>
      </c>
      <c r="O133" s="30">
        <v>5062</v>
      </c>
    </row>
    <row r="134" spans="2:15" ht="45.75" thickBot="1">
      <c r="B134" s="23" t="s">
        <v>44</v>
      </c>
      <c r="C134" s="26">
        <v>4590</v>
      </c>
      <c r="D134" s="27"/>
      <c r="E134" s="28"/>
      <c r="F134" s="26">
        <v>272</v>
      </c>
      <c r="G134" s="27"/>
      <c r="H134" s="28"/>
      <c r="I134" s="26">
        <v>179</v>
      </c>
      <c r="J134" s="27"/>
      <c r="K134" s="28"/>
      <c r="L134" s="26">
        <v>21</v>
      </c>
      <c r="M134" s="27"/>
      <c r="N134" s="28"/>
      <c r="O134" s="31"/>
    </row>
    <row r="135" spans="2:15" ht="16.5" thickBot="1">
      <c r="B135" s="16" t="s">
        <v>29</v>
      </c>
      <c r="C135" s="26">
        <v>5062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8"/>
    </row>
    <row r="139" spans="2:15">
      <c r="B139" t="s">
        <v>32</v>
      </c>
      <c r="C139">
        <v>4433</v>
      </c>
    </row>
    <row r="140" spans="2:15">
      <c r="B140" t="s">
        <v>33</v>
      </c>
      <c r="C140">
        <v>104</v>
      </c>
    </row>
    <row r="141" spans="2:15">
      <c r="B141" t="s">
        <v>34</v>
      </c>
      <c r="C141">
        <v>53</v>
      </c>
    </row>
    <row r="144" spans="2:15">
      <c r="B144" t="s">
        <v>32</v>
      </c>
      <c r="C144">
        <v>50</v>
      </c>
    </row>
    <row r="145" spans="2:14">
      <c r="B145" t="s">
        <v>33</v>
      </c>
      <c r="C145">
        <v>189</v>
      </c>
    </row>
    <row r="146" spans="2:14">
      <c r="B146" t="s">
        <v>34</v>
      </c>
      <c r="C146">
        <v>33</v>
      </c>
    </row>
    <row r="150" spans="2:14">
      <c r="B150" t="s">
        <v>32</v>
      </c>
      <c r="C150">
        <v>132</v>
      </c>
    </row>
    <row r="151" spans="2:14">
      <c r="B151" t="s">
        <v>33</v>
      </c>
      <c r="C151">
        <v>33</v>
      </c>
    </row>
    <row r="152" spans="2:14">
      <c r="B152" t="s">
        <v>34</v>
      </c>
      <c r="C152">
        <v>14</v>
      </c>
    </row>
    <row r="154" spans="2:14">
      <c r="B154" t="s">
        <v>32</v>
      </c>
      <c r="C154">
        <v>21</v>
      </c>
    </row>
    <row r="155" spans="2:14">
      <c r="B155" t="s">
        <v>33</v>
      </c>
      <c r="C155">
        <v>0</v>
      </c>
    </row>
    <row r="156" spans="2:14">
      <c r="B156" t="s">
        <v>34</v>
      </c>
      <c r="C156">
        <v>0</v>
      </c>
    </row>
    <row r="159" spans="2:14" ht="15.75" thickBot="1"/>
    <row r="160" spans="2:14" ht="16.5" thickBot="1">
      <c r="C160" s="26">
        <v>4590</v>
      </c>
      <c r="D160" s="27"/>
      <c r="E160" s="28"/>
      <c r="F160" s="26">
        <v>272</v>
      </c>
      <c r="G160" s="27"/>
      <c r="H160" s="28"/>
      <c r="I160" s="26">
        <v>179</v>
      </c>
      <c r="J160" s="27"/>
      <c r="K160" s="28"/>
      <c r="L160" s="26">
        <v>21</v>
      </c>
      <c r="M160" s="27"/>
      <c r="N160" s="28"/>
    </row>
    <row r="162" spans="3:6" ht="15.75">
      <c r="C162" s="29" t="s">
        <v>1</v>
      </c>
      <c r="D162" s="29"/>
      <c r="E162" s="29"/>
      <c r="F162" s="25">
        <v>4590</v>
      </c>
    </row>
    <row r="163" spans="3:6" ht="15.75">
      <c r="C163" s="29" t="s">
        <v>3</v>
      </c>
      <c r="D163" s="29"/>
      <c r="E163" s="29"/>
      <c r="F163" s="25">
        <v>272</v>
      </c>
    </row>
    <row r="164" spans="3:6" ht="15.75">
      <c r="C164" s="29" t="s">
        <v>4</v>
      </c>
      <c r="D164" s="29"/>
      <c r="E164" s="29"/>
      <c r="F164" s="25">
        <v>179</v>
      </c>
    </row>
    <row r="165" spans="3:6" ht="15.75">
      <c r="C165" s="29" t="s">
        <v>5</v>
      </c>
      <c r="D165" s="29"/>
      <c r="E165" s="29"/>
      <c r="F165" s="25">
        <v>21</v>
      </c>
    </row>
    <row r="166" spans="3:6">
      <c r="C166" s="24"/>
      <c r="D166" s="24"/>
      <c r="E166" s="24"/>
      <c r="F166" s="24"/>
    </row>
    <row r="168" spans="3:6">
      <c r="C168" t="s">
        <v>1</v>
      </c>
      <c r="D168">
        <v>4590</v>
      </c>
    </row>
    <row r="169" spans="3:6">
      <c r="C169" t="s">
        <v>3</v>
      </c>
      <c r="D169">
        <v>272</v>
      </c>
    </row>
    <row r="170" spans="3:6">
      <c r="C170" t="s">
        <v>4</v>
      </c>
      <c r="D170">
        <v>179</v>
      </c>
    </row>
    <row r="171" spans="3:6">
      <c r="C171" t="s">
        <v>5</v>
      </c>
      <c r="D171">
        <v>21</v>
      </c>
    </row>
  </sheetData>
  <mergeCells count="75">
    <mergeCell ref="T3:T4"/>
    <mergeCell ref="T17:T18"/>
    <mergeCell ref="E18:G18"/>
    <mergeCell ref="H18:J18"/>
    <mergeCell ref="B3:D3"/>
    <mergeCell ref="E3:G3"/>
    <mergeCell ref="H3:J3"/>
    <mergeCell ref="K3:M3"/>
    <mergeCell ref="N3:P3"/>
    <mergeCell ref="Q3:S3"/>
    <mergeCell ref="B19:T19"/>
    <mergeCell ref="B18:D18"/>
    <mergeCell ref="K18:M18"/>
    <mergeCell ref="N18:P18"/>
    <mergeCell ref="Q18:S18"/>
    <mergeCell ref="B38:N38"/>
    <mergeCell ref="B21:H21"/>
    <mergeCell ref="B42:D42"/>
    <mergeCell ref="E42:G42"/>
    <mergeCell ref="H42:J42"/>
    <mergeCell ref="K42:M42"/>
    <mergeCell ref="B22:D22"/>
    <mergeCell ref="E22:G22"/>
    <mergeCell ref="H22:J22"/>
    <mergeCell ref="K22:M22"/>
    <mergeCell ref="N22:N23"/>
    <mergeCell ref="N36:N37"/>
    <mergeCell ref="B37:D37"/>
    <mergeCell ref="E37:G37"/>
    <mergeCell ref="H37:J37"/>
    <mergeCell ref="K37:M37"/>
    <mergeCell ref="H64:J64"/>
    <mergeCell ref="B43:D43"/>
    <mergeCell ref="E43:G43"/>
    <mergeCell ref="H43:J43"/>
    <mergeCell ref="K43:M43"/>
    <mergeCell ref="B46:D46"/>
    <mergeCell ref="B47:D47"/>
    <mergeCell ref="B48:D48"/>
    <mergeCell ref="B49:D49"/>
    <mergeCell ref="B52:D52"/>
    <mergeCell ref="B64:D64"/>
    <mergeCell ref="E64:G64"/>
    <mergeCell ref="K64:M64"/>
    <mergeCell ref="N64:P64"/>
    <mergeCell ref="Q64:S64"/>
    <mergeCell ref="T64:T65"/>
    <mergeCell ref="T78:T79"/>
    <mergeCell ref="K79:M79"/>
    <mergeCell ref="N79:P79"/>
    <mergeCell ref="Q79:S79"/>
    <mergeCell ref="B80:T80"/>
    <mergeCell ref="B83:D83"/>
    <mergeCell ref="C119:E119"/>
    <mergeCell ref="F119:H119"/>
    <mergeCell ref="I119:K119"/>
    <mergeCell ref="L119:N119"/>
    <mergeCell ref="O119:O120"/>
    <mergeCell ref="B79:D79"/>
    <mergeCell ref="E79:G79"/>
    <mergeCell ref="H79:J79"/>
    <mergeCell ref="C163:E163"/>
    <mergeCell ref="C164:E164"/>
    <mergeCell ref="C165:E165"/>
    <mergeCell ref="O133:O134"/>
    <mergeCell ref="C134:E134"/>
    <mergeCell ref="F134:H134"/>
    <mergeCell ref="I134:K134"/>
    <mergeCell ref="L134:N134"/>
    <mergeCell ref="C135:O135"/>
    <mergeCell ref="C160:E160"/>
    <mergeCell ref="F160:H160"/>
    <mergeCell ref="I160:K160"/>
    <mergeCell ref="L160:N160"/>
    <mergeCell ref="C162:E16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0"/>
  <sheetViews>
    <sheetView tabSelected="1" topLeftCell="A62" workbookViewId="0">
      <selection activeCell="A48" sqref="A48:B80"/>
    </sheetView>
  </sheetViews>
  <sheetFormatPr defaultRowHeight="15"/>
  <cols>
    <col min="1" max="1" width="13" customWidth="1"/>
  </cols>
  <sheetData>
    <row r="1" spans="1:15">
      <c r="A1" s="57"/>
      <c r="B1" s="68" t="s">
        <v>56</v>
      </c>
      <c r="C1" s="72" t="s">
        <v>57</v>
      </c>
      <c r="D1" s="71"/>
      <c r="E1" s="73"/>
      <c r="F1" s="80" t="s">
        <v>58</v>
      </c>
      <c r="G1" s="73"/>
      <c r="H1" s="80" t="s">
        <v>49</v>
      </c>
      <c r="I1" s="73"/>
      <c r="J1" s="80" t="s">
        <v>50</v>
      </c>
      <c r="K1" s="73"/>
      <c r="L1" s="60"/>
      <c r="M1" s="60"/>
      <c r="N1" s="60"/>
    </row>
    <row r="2" spans="1:15" ht="30">
      <c r="A2" s="58"/>
      <c r="B2" s="69"/>
      <c r="C2" s="74"/>
      <c r="D2" s="75"/>
      <c r="E2" s="76"/>
      <c r="F2" s="81"/>
      <c r="G2" s="76"/>
      <c r="H2" s="81"/>
      <c r="I2" s="76"/>
      <c r="J2" s="81"/>
      <c r="K2" s="76"/>
      <c r="L2" s="61"/>
      <c r="M2" s="61" t="s">
        <v>59</v>
      </c>
      <c r="N2" s="61" t="s">
        <v>46</v>
      </c>
    </row>
    <row r="3" spans="1:15" ht="15.75" thickBot="1">
      <c r="A3" s="58"/>
      <c r="B3" s="70"/>
      <c r="C3" s="77"/>
      <c r="D3" s="78"/>
      <c r="E3" s="79"/>
      <c r="F3" s="82"/>
      <c r="G3" s="79"/>
      <c r="H3" s="82"/>
      <c r="I3" s="79"/>
      <c r="J3" s="82"/>
      <c r="K3" s="79"/>
      <c r="L3" s="61" t="s">
        <v>54</v>
      </c>
      <c r="M3" s="61" t="s">
        <v>60</v>
      </c>
      <c r="N3" s="63"/>
    </row>
    <row r="4" spans="1:15" ht="30.75" thickBot="1">
      <c r="A4" s="59" t="s">
        <v>55</v>
      </c>
      <c r="B4" s="64" t="s">
        <v>61</v>
      </c>
      <c r="C4" s="55" t="s">
        <v>62</v>
      </c>
      <c r="D4" s="55" t="s">
        <v>63</v>
      </c>
      <c r="E4" s="55" t="s">
        <v>64</v>
      </c>
      <c r="F4" s="55" t="s">
        <v>61</v>
      </c>
      <c r="G4" s="55" t="s">
        <v>62</v>
      </c>
      <c r="H4" s="55" t="s">
        <v>61</v>
      </c>
      <c r="I4" s="55" t="s">
        <v>62</v>
      </c>
      <c r="J4" s="55" t="s">
        <v>61</v>
      </c>
      <c r="K4" s="55" t="s">
        <v>62</v>
      </c>
      <c r="L4" s="62"/>
      <c r="M4" s="62"/>
      <c r="N4" s="62"/>
    </row>
    <row r="5" spans="1:15" ht="30.75" thickBot="1">
      <c r="A5" s="65" t="s">
        <v>65</v>
      </c>
      <c r="B5" s="55">
        <v>16</v>
      </c>
      <c r="C5" s="55">
        <v>16</v>
      </c>
      <c r="D5" s="55">
        <v>18</v>
      </c>
      <c r="E5" s="55">
        <v>21</v>
      </c>
      <c r="F5" s="55">
        <v>3</v>
      </c>
      <c r="G5" s="66">
        <v>4</v>
      </c>
      <c r="H5" s="55">
        <v>15</v>
      </c>
      <c r="I5" s="55">
        <v>10</v>
      </c>
      <c r="J5" s="55">
        <v>9</v>
      </c>
      <c r="K5" s="55">
        <v>14</v>
      </c>
      <c r="L5" s="55">
        <v>3</v>
      </c>
      <c r="M5" s="55">
        <v>3</v>
      </c>
      <c r="N5" s="55">
        <v>3</v>
      </c>
      <c r="O5">
        <f>SUM(B5:N5)</f>
        <v>135</v>
      </c>
    </row>
    <row r="6" spans="1:15" ht="30.75" thickBot="1">
      <c r="A6" s="65" t="s">
        <v>66</v>
      </c>
      <c r="B6" s="55">
        <v>0</v>
      </c>
      <c r="C6" s="55">
        <v>0</v>
      </c>
      <c r="D6" s="55">
        <v>3</v>
      </c>
      <c r="E6" s="55"/>
      <c r="F6" s="55">
        <v>0</v>
      </c>
      <c r="G6" s="66">
        <v>1</v>
      </c>
      <c r="H6" s="55">
        <v>1</v>
      </c>
      <c r="I6" s="55">
        <v>1</v>
      </c>
      <c r="J6" s="55">
        <v>1</v>
      </c>
      <c r="K6" s="55">
        <v>1</v>
      </c>
      <c r="L6" s="55">
        <v>0</v>
      </c>
      <c r="M6" s="66">
        <v>0</v>
      </c>
      <c r="N6" s="55">
        <v>0</v>
      </c>
      <c r="O6">
        <f>SUM(B6:N6)</f>
        <v>8</v>
      </c>
    </row>
    <row r="7" spans="1:15" ht="45.75" thickBot="1">
      <c r="A7" s="65" t="s">
        <v>67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66">
        <v>0</v>
      </c>
      <c r="N7" s="55">
        <v>0</v>
      </c>
      <c r="O7">
        <f>SUM(B7:N7)</f>
        <v>0</v>
      </c>
    </row>
    <row r="8" spans="1:15" ht="15.75" thickBot="1">
      <c r="A8" s="65" t="s">
        <v>68</v>
      </c>
      <c r="B8" s="55">
        <v>1</v>
      </c>
      <c r="C8" s="55">
        <v>2</v>
      </c>
      <c r="D8" s="55">
        <v>1</v>
      </c>
      <c r="E8" s="55">
        <v>2</v>
      </c>
      <c r="F8" s="55">
        <v>0</v>
      </c>
      <c r="G8" s="55">
        <v>0</v>
      </c>
      <c r="H8" s="55">
        <v>1</v>
      </c>
      <c r="I8" s="55">
        <v>0</v>
      </c>
      <c r="J8" s="55">
        <v>0</v>
      </c>
      <c r="K8" s="55">
        <v>0</v>
      </c>
      <c r="L8" s="55">
        <v>0</v>
      </c>
      <c r="M8" s="66">
        <v>0</v>
      </c>
      <c r="N8" s="55">
        <v>0</v>
      </c>
      <c r="O8">
        <f>SUM(B8:N8)</f>
        <v>7</v>
      </c>
    </row>
    <row r="9" spans="1:15" ht="15.75" thickBot="1">
      <c r="A9" s="65" t="s">
        <v>69</v>
      </c>
      <c r="B9" s="55">
        <v>1</v>
      </c>
      <c r="C9" s="55">
        <v>1</v>
      </c>
      <c r="D9" s="55"/>
      <c r="E9" s="55">
        <v>1</v>
      </c>
      <c r="F9" s="55">
        <v>1</v>
      </c>
      <c r="G9" s="55">
        <v>0</v>
      </c>
      <c r="H9" s="55"/>
      <c r="I9" s="55">
        <v>0</v>
      </c>
      <c r="J9" s="66">
        <v>0</v>
      </c>
      <c r="K9" s="55">
        <v>0</v>
      </c>
      <c r="L9" s="66">
        <v>0</v>
      </c>
      <c r="M9" s="66">
        <v>0</v>
      </c>
      <c r="N9" s="66">
        <v>0</v>
      </c>
      <c r="O9">
        <f>SUM(B9:N9)</f>
        <v>4</v>
      </c>
    </row>
    <row r="10" spans="1:15" ht="30.75" thickBot="1">
      <c r="A10" s="65" t="s">
        <v>70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66">
        <v>0</v>
      </c>
      <c r="K10" s="55">
        <v>0</v>
      </c>
      <c r="L10" s="66">
        <v>0</v>
      </c>
      <c r="M10" s="66">
        <v>2</v>
      </c>
      <c r="N10" s="66">
        <v>0</v>
      </c>
      <c r="O10">
        <f>SUM(B10:N10)</f>
        <v>2</v>
      </c>
    </row>
    <row r="11" spans="1:15" ht="15.75" thickBot="1">
      <c r="A11" s="65" t="s">
        <v>71</v>
      </c>
      <c r="B11" s="55">
        <v>1</v>
      </c>
      <c r="C11" s="55"/>
      <c r="D11" s="55">
        <v>2</v>
      </c>
      <c r="E11" s="55">
        <v>2</v>
      </c>
      <c r="F11" s="55">
        <v>0</v>
      </c>
      <c r="G11" s="55">
        <v>0</v>
      </c>
      <c r="H11" s="55">
        <v>2</v>
      </c>
      <c r="I11" s="55">
        <v>1</v>
      </c>
      <c r="J11" s="66">
        <v>2</v>
      </c>
      <c r="K11" s="55">
        <v>1</v>
      </c>
      <c r="L11" s="66">
        <v>0</v>
      </c>
      <c r="M11" s="66">
        <v>0</v>
      </c>
      <c r="N11" s="66">
        <v>0</v>
      </c>
      <c r="O11">
        <f>SUM(B11:N11)</f>
        <v>11</v>
      </c>
    </row>
    <row r="12" spans="1:15" ht="15.75" thickBot="1">
      <c r="A12" s="65" t="s">
        <v>72</v>
      </c>
      <c r="B12" s="66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66">
        <v>0</v>
      </c>
      <c r="N12" s="55">
        <v>0</v>
      </c>
      <c r="O12">
        <f>SUM(B12:N12)</f>
        <v>0</v>
      </c>
    </row>
    <row r="13" spans="1:15" ht="15.75" thickBot="1">
      <c r="A13" s="65" t="s">
        <v>73</v>
      </c>
      <c r="B13" s="66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66">
        <v>0</v>
      </c>
      <c r="K13" s="55">
        <v>1</v>
      </c>
      <c r="L13" s="66">
        <v>0</v>
      </c>
      <c r="M13" s="66">
        <v>0</v>
      </c>
      <c r="N13" s="66">
        <v>0</v>
      </c>
      <c r="O13">
        <f>SUM(B13:N13)</f>
        <v>1</v>
      </c>
    </row>
    <row r="14" spans="1:15" ht="15.75" thickBot="1">
      <c r="A14" s="65" t="s">
        <v>74</v>
      </c>
      <c r="B14" s="66">
        <v>2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66">
        <v>0</v>
      </c>
      <c r="N14" s="55">
        <v>0</v>
      </c>
      <c r="O14">
        <f>SUM(B14:N14)</f>
        <v>2</v>
      </c>
    </row>
    <row r="15" spans="1:15" ht="30.75" thickBot="1">
      <c r="A15" s="65" t="s">
        <v>75</v>
      </c>
      <c r="B15" s="66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1</v>
      </c>
      <c r="I15" s="55">
        <v>1</v>
      </c>
      <c r="J15" s="55">
        <v>0</v>
      </c>
      <c r="K15" s="55">
        <v>0</v>
      </c>
      <c r="L15" s="55">
        <v>0</v>
      </c>
      <c r="M15" s="66">
        <v>0</v>
      </c>
      <c r="N15" s="55">
        <v>0</v>
      </c>
      <c r="O15">
        <f>SUM(B15:N15)</f>
        <v>2</v>
      </c>
    </row>
    <row r="16" spans="1:15" ht="30.75" thickBot="1">
      <c r="A16" s="65" t="s">
        <v>76</v>
      </c>
      <c r="B16" s="55">
        <v>1</v>
      </c>
      <c r="C16" s="55"/>
      <c r="D16" s="55">
        <v>2</v>
      </c>
      <c r="E16" s="55">
        <v>1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66">
        <v>0</v>
      </c>
      <c r="N16" s="55">
        <v>0</v>
      </c>
      <c r="O16">
        <f>SUM(B16:N16)</f>
        <v>4</v>
      </c>
    </row>
    <row r="17" spans="1:15" ht="15.75" thickBot="1">
      <c r="A17" s="65" t="s">
        <v>77</v>
      </c>
      <c r="B17" s="55">
        <v>27</v>
      </c>
      <c r="C17" s="55">
        <v>26</v>
      </c>
      <c r="D17" s="55">
        <v>27</v>
      </c>
      <c r="E17" s="55">
        <v>22</v>
      </c>
      <c r="F17" s="55">
        <v>2</v>
      </c>
      <c r="G17" s="55">
        <v>1</v>
      </c>
      <c r="H17" s="55">
        <v>9</v>
      </c>
      <c r="I17" s="55">
        <v>9</v>
      </c>
      <c r="J17" s="55">
        <v>11</v>
      </c>
      <c r="K17" s="55">
        <v>8</v>
      </c>
      <c r="L17" s="55"/>
      <c r="M17" s="55">
        <v>1</v>
      </c>
      <c r="N17" s="55">
        <v>4</v>
      </c>
      <c r="O17">
        <f>SUM(B17:N17)</f>
        <v>147</v>
      </c>
    </row>
    <row r="18" spans="1:15" ht="30.75" thickBot="1">
      <c r="A18" s="65" t="s">
        <v>78</v>
      </c>
      <c r="B18" s="55">
        <v>0</v>
      </c>
      <c r="C18" s="55">
        <v>0</v>
      </c>
      <c r="D18" s="55">
        <v>0</v>
      </c>
      <c r="E18" s="55">
        <v>3</v>
      </c>
      <c r="F18" s="55">
        <v>0</v>
      </c>
      <c r="G18" s="55">
        <v>0</v>
      </c>
      <c r="H18" s="55">
        <v>2</v>
      </c>
      <c r="I18" s="55">
        <v>4</v>
      </c>
      <c r="J18" s="55">
        <v>1</v>
      </c>
      <c r="K18" s="55">
        <v>0</v>
      </c>
      <c r="L18" s="55">
        <v>1</v>
      </c>
      <c r="M18" s="55">
        <v>0</v>
      </c>
      <c r="N18" s="55">
        <v>0</v>
      </c>
      <c r="O18">
        <f>SUM(B18:N18)</f>
        <v>11</v>
      </c>
    </row>
    <row r="19" spans="1:15" ht="30.75" thickBot="1">
      <c r="A19" s="65" t="s">
        <v>79</v>
      </c>
      <c r="B19" s="55">
        <v>0</v>
      </c>
      <c r="C19" s="55">
        <v>0</v>
      </c>
      <c r="D19" s="55">
        <v>1</v>
      </c>
      <c r="E19" s="55">
        <v>0</v>
      </c>
      <c r="F19" s="55">
        <v>0</v>
      </c>
      <c r="G19" s="55">
        <v>0</v>
      </c>
      <c r="H19" s="55">
        <v>0</v>
      </c>
      <c r="I19" s="55">
        <v>5</v>
      </c>
      <c r="J19" s="55">
        <v>0</v>
      </c>
      <c r="K19" s="55">
        <v>3</v>
      </c>
      <c r="L19" s="55">
        <v>2</v>
      </c>
      <c r="M19" s="55">
        <v>0</v>
      </c>
      <c r="N19" s="55">
        <v>0</v>
      </c>
      <c r="O19">
        <f>SUM(B19:N19)</f>
        <v>11</v>
      </c>
    </row>
    <row r="20" spans="1:15" ht="15.75" thickBot="1">
      <c r="A20" s="65" t="s">
        <v>80</v>
      </c>
      <c r="B20" s="55">
        <v>0</v>
      </c>
      <c r="C20" s="55">
        <v>0</v>
      </c>
      <c r="D20" s="55">
        <v>1</v>
      </c>
      <c r="E20" s="55"/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>
        <f>SUM(B20:N20)</f>
        <v>1</v>
      </c>
    </row>
    <row r="21" spans="1:15" ht="30.75" thickBot="1">
      <c r="A21" s="65" t="s">
        <v>81</v>
      </c>
      <c r="B21" s="55">
        <v>0</v>
      </c>
      <c r="C21" s="55">
        <v>0</v>
      </c>
      <c r="D21" s="55">
        <v>0</v>
      </c>
      <c r="E21" s="55"/>
      <c r="F21" s="55">
        <v>0</v>
      </c>
      <c r="G21" s="55">
        <v>0</v>
      </c>
      <c r="H21" s="55">
        <v>0</v>
      </c>
      <c r="I21" s="55">
        <v>0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>
        <f>SUM(B21:N21)</f>
        <v>1</v>
      </c>
    </row>
    <row r="22" spans="1:15" ht="15.75" thickBot="1">
      <c r="A22" s="65" t="s">
        <v>82</v>
      </c>
      <c r="B22" s="55">
        <v>0</v>
      </c>
      <c r="C22" s="55">
        <v>0</v>
      </c>
      <c r="D22" s="55">
        <v>0</v>
      </c>
      <c r="E22" s="66">
        <v>1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>
        <f>SUM(B22:N22)</f>
        <v>1</v>
      </c>
    </row>
    <row r="23" spans="1:15" ht="15.75" thickBot="1">
      <c r="A23" s="65" t="s">
        <v>83</v>
      </c>
      <c r="B23" s="55">
        <v>0</v>
      </c>
      <c r="C23" s="55">
        <v>0</v>
      </c>
      <c r="D23" s="55">
        <v>0</v>
      </c>
      <c r="E23" s="55">
        <v>1</v>
      </c>
      <c r="F23" s="55">
        <v>0</v>
      </c>
      <c r="G23" s="55">
        <v>0</v>
      </c>
      <c r="H23" s="55">
        <v>0</v>
      </c>
      <c r="I23" s="55">
        <v>1</v>
      </c>
      <c r="J23" s="55">
        <v>0</v>
      </c>
      <c r="K23" s="55">
        <v>0</v>
      </c>
      <c r="L23" s="55">
        <v>0</v>
      </c>
      <c r="M23" s="66">
        <v>2</v>
      </c>
      <c r="N23" s="55">
        <v>0</v>
      </c>
      <c r="O23">
        <f>SUM(B23:N23)</f>
        <v>4</v>
      </c>
    </row>
    <row r="24" spans="1:15" ht="30.75" thickBot="1">
      <c r="A24" s="65" t="s">
        <v>84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2</v>
      </c>
      <c r="I24" s="55"/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>
        <f>SUM(B24:N24)</f>
        <v>2</v>
      </c>
    </row>
    <row r="25" spans="1:15" ht="15.75" thickBot="1">
      <c r="A25" s="65" t="s">
        <v>85</v>
      </c>
      <c r="B25" s="55">
        <v>0</v>
      </c>
      <c r="C25" s="55">
        <v>0</v>
      </c>
      <c r="D25" s="55">
        <v>0</v>
      </c>
      <c r="E25" s="55"/>
      <c r="F25" s="55">
        <v>0</v>
      </c>
      <c r="G25" s="55">
        <v>0</v>
      </c>
      <c r="H25" s="55">
        <v>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>
        <f>SUM(B25:N25)</f>
        <v>1</v>
      </c>
    </row>
    <row r="26" spans="1:15" ht="30.75" thickBot="1">
      <c r="A26" s="65" t="s">
        <v>86</v>
      </c>
      <c r="B26" s="55">
        <v>0</v>
      </c>
      <c r="C26" s="55">
        <v>0</v>
      </c>
      <c r="D26" s="55">
        <v>0</v>
      </c>
      <c r="E26" s="55">
        <v>1</v>
      </c>
      <c r="F26" s="55">
        <v>0</v>
      </c>
      <c r="G26" s="55">
        <v>0</v>
      </c>
      <c r="H26" s="55"/>
      <c r="I26" s="55"/>
      <c r="J26" s="66">
        <v>1</v>
      </c>
      <c r="K26" s="55"/>
      <c r="L26" s="55">
        <v>0</v>
      </c>
      <c r="M26" s="55">
        <v>0</v>
      </c>
      <c r="N26" s="55">
        <v>0</v>
      </c>
      <c r="O26">
        <f>SUM(B26:N26)</f>
        <v>2</v>
      </c>
    </row>
    <row r="27" spans="1:15" ht="30.75" thickBot="1">
      <c r="A27" s="65" t="s">
        <v>87</v>
      </c>
      <c r="B27" s="55">
        <v>1</v>
      </c>
      <c r="C27" s="55">
        <v>2</v>
      </c>
      <c r="D27" s="55">
        <v>2</v>
      </c>
      <c r="E27" s="55">
        <v>3</v>
      </c>
      <c r="F27" s="55">
        <v>0</v>
      </c>
      <c r="G27" s="55">
        <v>1</v>
      </c>
      <c r="H27" s="55">
        <v>5</v>
      </c>
      <c r="I27" s="55">
        <v>6</v>
      </c>
      <c r="J27" s="66">
        <v>9</v>
      </c>
      <c r="K27" s="55">
        <v>10</v>
      </c>
      <c r="L27" s="55">
        <v>1</v>
      </c>
      <c r="M27" s="55">
        <v>0</v>
      </c>
      <c r="N27" s="55">
        <v>0</v>
      </c>
      <c r="O27">
        <f>SUM(B27:N27)</f>
        <v>40</v>
      </c>
    </row>
    <row r="28" spans="1:15" ht="30.75" thickBot="1">
      <c r="A28" s="65" t="s">
        <v>88</v>
      </c>
      <c r="B28" s="55"/>
      <c r="C28" s="55">
        <v>1</v>
      </c>
      <c r="D28" s="55">
        <v>0</v>
      </c>
      <c r="E28" s="55">
        <v>1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2</v>
      </c>
      <c r="L28" s="55">
        <v>0</v>
      </c>
      <c r="M28" s="55">
        <v>0</v>
      </c>
      <c r="N28" s="55">
        <v>0</v>
      </c>
      <c r="O28">
        <f>SUM(B28:N28)</f>
        <v>4</v>
      </c>
    </row>
    <row r="29" spans="1:15" ht="15.75" thickBot="1">
      <c r="A29" s="65" t="s">
        <v>89</v>
      </c>
      <c r="B29" s="55">
        <v>1</v>
      </c>
      <c r="C29" s="55"/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>
        <f>SUM(B29:N29)</f>
        <v>1</v>
      </c>
    </row>
    <row r="30" spans="1:15" ht="30.75" thickBot="1">
      <c r="A30" s="65" t="s">
        <v>90</v>
      </c>
      <c r="B30" s="55">
        <v>1</v>
      </c>
      <c r="C30" s="55">
        <v>2</v>
      </c>
      <c r="D30" s="55">
        <v>0</v>
      </c>
      <c r="E30" s="55">
        <v>3</v>
      </c>
      <c r="F30" s="55">
        <v>0</v>
      </c>
      <c r="G30" s="55">
        <v>0</v>
      </c>
      <c r="H30" s="55">
        <v>0</v>
      </c>
      <c r="I30" s="55">
        <v>2</v>
      </c>
      <c r="J30" s="55">
        <v>0</v>
      </c>
      <c r="K30" s="55">
        <v>0</v>
      </c>
      <c r="L30" s="55">
        <v>1</v>
      </c>
      <c r="M30" s="55">
        <v>0</v>
      </c>
      <c r="N30" s="55">
        <v>0</v>
      </c>
      <c r="O30">
        <f>SUM(B30:N30)</f>
        <v>9</v>
      </c>
    </row>
    <row r="31" spans="1:15" ht="30.75" thickBot="1">
      <c r="A31" s="65" t="s">
        <v>91</v>
      </c>
      <c r="B31" s="55">
        <v>1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66">
        <v>1</v>
      </c>
      <c r="K31" s="55">
        <v>0</v>
      </c>
      <c r="L31" s="55">
        <v>0</v>
      </c>
      <c r="M31" s="55">
        <v>0</v>
      </c>
      <c r="N31" s="55">
        <v>0</v>
      </c>
      <c r="O31">
        <f>SUM(B31:N31)</f>
        <v>2</v>
      </c>
    </row>
    <row r="32" spans="1:15" ht="30.75" thickBot="1">
      <c r="A32" s="65" t="s">
        <v>92</v>
      </c>
      <c r="B32" s="55"/>
      <c r="C32" s="55"/>
      <c r="D32" s="55"/>
      <c r="E32" s="55"/>
      <c r="F32" s="55">
        <v>0</v>
      </c>
      <c r="G32" s="55">
        <v>0</v>
      </c>
      <c r="H32" s="55">
        <v>1</v>
      </c>
      <c r="I32" s="55"/>
      <c r="J32" s="55">
        <v>1</v>
      </c>
      <c r="K32" s="55"/>
      <c r="L32" s="55">
        <v>1</v>
      </c>
      <c r="M32" s="66"/>
      <c r="N32" s="55"/>
      <c r="O32">
        <f>SUM(B32:N32)</f>
        <v>3</v>
      </c>
    </row>
    <row r="33" spans="1:15" ht="30.75" thickBot="1">
      <c r="A33" s="65" t="s">
        <v>93</v>
      </c>
      <c r="B33" s="55">
        <v>2</v>
      </c>
      <c r="C33" s="55">
        <v>6</v>
      </c>
      <c r="D33" s="66">
        <v>0</v>
      </c>
      <c r="E33" s="66">
        <v>0</v>
      </c>
      <c r="F33" s="55">
        <v>0</v>
      </c>
      <c r="G33" s="55">
        <v>0</v>
      </c>
      <c r="H33" s="66">
        <v>0</v>
      </c>
      <c r="I33" s="66">
        <v>0</v>
      </c>
      <c r="J33" s="55">
        <v>0</v>
      </c>
      <c r="K33" s="66">
        <v>0</v>
      </c>
      <c r="L33" s="55">
        <v>0</v>
      </c>
      <c r="M33" s="66">
        <v>0</v>
      </c>
      <c r="N33" s="55">
        <v>0</v>
      </c>
      <c r="O33">
        <f>SUM(B33:N33)</f>
        <v>8</v>
      </c>
    </row>
    <row r="34" spans="1:15" ht="15.75" thickBot="1">
      <c r="A34" s="65" t="s">
        <v>94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>
        <f>SUM(B34:N34)</f>
        <v>0</v>
      </c>
    </row>
    <row r="35" spans="1:15">
      <c r="A35" s="83" t="s">
        <v>95</v>
      </c>
      <c r="B35" s="85">
        <v>0</v>
      </c>
      <c r="C35" s="85">
        <v>0</v>
      </c>
      <c r="D35" s="87">
        <v>1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>
        <f>SUM(B35:N35)</f>
        <v>1</v>
      </c>
    </row>
    <row r="36" spans="1:15" ht="15.75" thickBot="1">
      <c r="A36" s="84"/>
      <c r="B36" s="86"/>
      <c r="C36" s="86"/>
      <c r="D36" s="88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5" ht="15.75" thickBot="1">
      <c r="A37" s="89" t="s">
        <v>96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1"/>
    </row>
    <row r="38" spans="1:15" ht="15.75" thickBot="1">
      <c r="A38" s="65" t="s">
        <v>97</v>
      </c>
      <c r="B38" s="55">
        <v>2</v>
      </c>
      <c r="C38" s="55">
        <v>0</v>
      </c>
      <c r="D38" s="66">
        <v>1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>
        <f>SUM(B38:N38)</f>
        <v>3</v>
      </c>
    </row>
    <row r="39" spans="1:15" ht="15.75" thickBot="1">
      <c r="A39" s="65" t="s">
        <v>98</v>
      </c>
      <c r="B39" s="55">
        <v>0</v>
      </c>
      <c r="C39" s="55">
        <v>0</v>
      </c>
      <c r="D39" s="55">
        <v>1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3</v>
      </c>
      <c r="K39" s="55">
        <v>0</v>
      </c>
      <c r="L39" s="55">
        <v>0</v>
      </c>
      <c r="M39" s="55">
        <v>0</v>
      </c>
      <c r="N39" s="55">
        <v>0</v>
      </c>
      <c r="O39">
        <f>SUM(B39:N39)</f>
        <v>4</v>
      </c>
    </row>
    <row r="40" spans="1:15" ht="30.75" thickBot="1">
      <c r="A40" s="65" t="s">
        <v>99</v>
      </c>
      <c r="B40" s="55">
        <v>0</v>
      </c>
      <c r="C40" s="55">
        <v>0</v>
      </c>
      <c r="D40" s="66">
        <v>2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>
        <f>SUM(B40:N40)</f>
        <v>2</v>
      </c>
    </row>
    <row r="41" spans="1:15" ht="15.75" thickBot="1">
      <c r="A41" s="65" t="s">
        <v>100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>
        <f>SUM(B41:N41)</f>
        <v>0</v>
      </c>
    </row>
    <row r="42" spans="1:15" ht="15.75" thickBot="1">
      <c r="A42" s="65" t="s">
        <v>101</v>
      </c>
      <c r="B42" s="55">
        <v>2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>
        <f>SUM(B42:N42)</f>
        <v>2</v>
      </c>
    </row>
    <row r="43" spans="1:15" ht="15.75" thickBot="1">
      <c r="A43" s="67" t="s">
        <v>7</v>
      </c>
      <c r="B43" s="54">
        <v>59</v>
      </c>
      <c r="C43" s="54">
        <v>56</v>
      </c>
      <c r="D43" s="54">
        <v>62</v>
      </c>
      <c r="E43" s="54">
        <v>62</v>
      </c>
      <c r="F43" s="54">
        <v>6</v>
      </c>
      <c r="G43" s="55">
        <v>7</v>
      </c>
      <c r="H43" s="54">
        <v>40</v>
      </c>
      <c r="I43" s="54">
        <v>40</v>
      </c>
      <c r="J43" s="54">
        <v>40</v>
      </c>
      <c r="K43" s="54">
        <v>40</v>
      </c>
      <c r="L43" s="54">
        <v>9</v>
      </c>
      <c r="M43" s="54">
        <v>8</v>
      </c>
      <c r="N43" s="55">
        <v>7</v>
      </c>
      <c r="O43">
        <f>SUM(B43:N43)</f>
        <v>436</v>
      </c>
    </row>
    <row r="48" spans="1:15" ht="15.75" thickBot="1">
      <c r="A48" s="65" t="s">
        <v>97</v>
      </c>
      <c r="B48">
        <v>3</v>
      </c>
    </row>
    <row r="49" spans="1:2" ht="15.75" thickBot="1">
      <c r="A49" s="65" t="s">
        <v>98</v>
      </c>
      <c r="B49">
        <v>4</v>
      </c>
    </row>
    <row r="50" spans="1:2" ht="15.75" thickBot="1">
      <c r="A50" s="65" t="s">
        <v>99</v>
      </c>
      <c r="B50">
        <v>2</v>
      </c>
    </row>
    <row r="51" spans="1:2" ht="15.75" thickBot="1">
      <c r="A51" s="65" t="s">
        <v>101</v>
      </c>
      <c r="B51">
        <v>2</v>
      </c>
    </row>
    <row r="52" spans="1:2" ht="15.75" thickBot="1">
      <c r="A52" s="65" t="s">
        <v>93</v>
      </c>
      <c r="B52">
        <v>8</v>
      </c>
    </row>
    <row r="53" spans="1:2">
      <c r="A53" s="92" t="s">
        <v>95</v>
      </c>
      <c r="B53">
        <v>1</v>
      </c>
    </row>
    <row r="54" spans="1:2" ht="15.75" thickBot="1">
      <c r="A54" s="65" t="s">
        <v>92</v>
      </c>
      <c r="B54" s="93">
        <v>3</v>
      </c>
    </row>
    <row r="55" spans="1:2" ht="15.75" thickBot="1">
      <c r="A55" s="65" t="s">
        <v>65</v>
      </c>
      <c r="B55">
        <v>135</v>
      </c>
    </row>
    <row r="56" spans="1:2" ht="30.75" thickBot="1">
      <c r="A56" s="65" t="s">
        <v>66</v>
      </c>
      <c r="B56" s="93">
        <v>8</v>
      </c>
    </row>
    <row r="57" spans="1:2" ht="15.75" thickBot="1">
      <c r="A57" s="65" t="s">
        <v>68</v>
      </c>
      <c r="B57" s="93">
        <v>7</v>
      </c>
    </row>
    <row r="58" spans="1:2" ht="15.75" thickBot="1">
      <c r="A58" s="65" t="s">
        <v>69</v>
      </c>
      <c r="B58" s="93">
        <v>4</v>
      </c>
    </row>
    <row r="59" spans="1:2" ht="15.75" thickBot="1">
      <c r="A59" s="65" t="s">
        <v>70</v>
      </c>
      <c r="B59" s="93">
        <v>2</v>
      </c>
    </row>
    <row r="60" spans="1:2" ht="15.75" thickBot="1">
      <c r="A60" s="65" t="s">
        <v>71</v>
      </c>
      <c r="B60" s="93">
        <v>11</v>
      </c>
    </row>
    <row r="61" spans="1:2" ht="15.75" thickBot="1">
      <c r="A61" s="65" t="s">
        <v>72</v>
      </c>
      <c r="B61" s="93">
        <v>0</v>
      </c>
    </row>
    <row r="62" spans="1:2" ht="15.75" thickBot="1">
      <c r="A62" s="65" t="s">
        <v>73</v>
      </c>
      <c r="B62" s="93">
        <v>1</v>
      </c>
    </row>
    <row r="63" spans="1:2" ht="15.75" thickBot="1">
      <c r="A63" s="65" t="s">
        <v>74</v>
      </c>
      <c r="B63" s="93">
        <v>2</v>
      </c>
    </row>
    <row r="64" spans="1:2" ht="30.75" thickBot="1">
      <c r="A64" s="65" t="s">
        <v>75</v>
      </c>
      <c r="B64" s="93">
        <v>2</v>
      </c>
    </row>
    <row r="65" spans="1:2" ht="15.75" thickBot="1">
      <c r="A65" s="65" t="s">
        <v>76</v>
      </c>
      <c r="B65" s="93">
        <v>4</v>
      </c>
    </row>
    <row r="66" spans="1:2" ht="15.75" thickBot="1">
      <c r="A66" s="65" t="s">
        <v>77</v>
      </c>
      <c r="B66" s="93">
        <v>147</v>
      </c>
    </row>
    <row r="67" spans="1:2" ht="30.75" thickBot="1">
      <c r="A67" s="65" t="s">
        <v>78</v>
      </c>
      <c r="B67" s="93">
        <v>11</v>
      </c>
    </row>
    <row r="68" spans="1:2" ht="15.75" thickBot="1">
      <c r="A68" s="65" t="s">
        <v>79</v>
      </c>
      <c r="B68" s="93">
        <v>11</v>
      </c>
    </row>
    <row r="69" spans="1:2" ht="15.75" thickBot="1">
      <c r="A69" s="65" t="s">
        <v>80</v>
      </c>
      <c r="B69" s="93">
        <v>1</v>
      </c>
    </row>
    <row r="70" spans="1:2" ht="15.75" thickBot="1">
      <c r="A70" s="65" t="s">
        <v>81</v>
      </c>
      <c r="B70" s="93">
        <v>1</v>
      </c>
    </row>
    <row r="71" spans="1:2" ht="15.75" thickBot="1">
      <c r="A71" s="65" t="s">
        <v>82</v>
      </c>
      <c r="B71" s="93">
        <v>1</v>
      </c>
    </row>
    <row r="72" spans="1:2" ht="15.75" thickBot="1">
      <c r="A72" s="65" t="s">
        <v>83</v>
      </c>
      <c r="B72" s="93">
        <v>4</v>
      </c>
    </row>
    <row r="73" spans="1:2" ht="15.75" thickBot="1">
      <c r="A73" s="65" t="s">
        <v>84</v>
      </c>
      <c r="B73" s="93">
        <v>2</v>
      </c>
    </row>
    <row r="74" spans="1:2" ht="15.75" thickBot="1">
      <c r="A74" s="65" t="s">
        <v>85</v>
      </c>
      <c r="B74" s="93">
        <v>1</v>
      </c>
    </row>
    <row r="75" spans="1:2" ht="15.75" thickBot="1">
      <c r="A75" s="65" t="s">
        <v>86</v>
      </c>
      <c r="B75" s="93">
        <v>2</v>
      </c>
    </row>
    <row r="76" spans="1:2" ht="15.75" thickBot="1">
      <c r="A76" s="65" t="s">
        <v>87</v>
      </c>
      <c r="B76" s="93">
        <v>40</v>
      </c>
    </row>
    <row r="77" spans="1:2" ht="15.75" thickBot="1">
      <c r="A77" s="65" t="s">
        <v>88</v>
      </c>
      <c r="B77" s="93">
        <v>4</v>
      </c>
    </row>
    <row r="78" spans="1:2" ht="15.75" thickBot="1">
      <c r="A78" s="65" t="s">
        <v>89</v>
      </c>
      <c r="B78" s="93">
        <v>1</v>
      </c>
    </row>
    <row r="79" spans="1:2" ht="15.75" thickBot="1">
      <c r="A79" s="65" t="s">
        <v>90</v>
      </c>
      <c r="B79" s="93">
        <v>9</v>
      </c>
    </row>
    <row r="80" spans="1:2" ht="15.75" thickBot="1">
      <c r="A80" s="65" t="s">
        <v>91</v>
      </c>
      <c r="B80" s="93">
        <v>2</v>
      </c>
    </row>
  </sheetData>
  <mergeCells count="20">
    <mergeCell ref="L35:L36"/>
    <mergeCell ref="M35:M36"/>
    <mergeCell ref="N35:N36"/>
    <mergeCell ref="A37:N37"/>
    <mergeCell ref="F35:F36"/>
    <mergeCell ref="G35:G36"/>
    <mergeCell ref="H35:H36"/>
    <mergeCell ref="I35:I36"/>
    <mergeCell ref="J35:J36"/>
    <mergeCell ref="K35:K36"/>
    <mergeCell ref="B1:B3"/>
    <mergeCell ref="C1:E3"/>
    <mergeCell ref="F1:G3"/>
    <mergeCell ref="H1:I3"/>
    <mergeCell ref="J1:K3"/>
    <mergeCell ref="A35:A36"/>
    <mergeCell ref="B35:B36"/>
    <mergeCell ref="C35:C36"/>
    <mergeCell ref="D35:D36"/>
    <mergeCell ref="E35:E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sqref="A1:B10"/>
    </sheetView>
  </sheetViews>
  <sheetFormatPr defaultRowHeight="15"/>
  <cols>
    <col min="1" max="1" width="19.28515625" customWidth="1"/>
    <col min="2" max="2" width="10.7109375" customWidth="1"/>
  </cols>
  <sheetData>
    <row r="1" spans="1:2" ht="15.75" thickBot="1">
      <c r="A1" s="56" t="s">
        <v>54</v>
      </c>
      <c r="B1">
        <v>58</v>
      </c>
    </row>
    <row r="2" spans="1:2" ht="30.75" thickBot="1">
      <c r="A2" s="52" t="s">
        <v>45</v>
      </c>
      <c r="B2" s="53">
        <v>8</v>
      </c>
    </row>
    <row r="3" spans="1:2" ht="30.75" thickBot="1">
      <c r="A3" s="23" t="s">
        <v>46</v>
      </c>
      <c r="B3" s="55">
        <v>7</v>
      </c>
    </row>
    <row r="4" spans="1:2" ht="15.75" thickBot="1">
      <c r="A4" s="23" t="s">
        <v>47</v>
      </c>
      <c r="B4" s="55">
        <v>59</v>
      </c>
    </row>
    <row r="5" spans="1:2" ht="45.75" thickBot="1">
      <c r="A5" s="23" t="s">
        <v>48</v>
      </c>
      <c r="B5" s="55">
        <v>6</v>
      </c>
    </row>
    <row r="6" spans="1:2" ht="30.75" thickBot="1">
      <c r="A6" s="23" t="s">
        <v>49</v>
      </c>
      <c r="B6" s="55">
        <v>40</v>
      </c>
    </row>
    <row r="7" spans="1:2" ht="30.75" thickBot="1">
      <c r="A7" s="23" t="s">
        <v>50</v>
      </c>
      <c r="B7" s="55">
        <v>40</v>
      </c>
    </row>
    <row r="8" spans="1:2" ht="30.75" thickBot="1">
      <c r="A8" s="23" t="s">
        <v>51</v>
      </c>
      <c r="B8" s="55">
        <v>10</v>
      </c>
    </row>
    <row r="9" spans="1:2" ht="30.75" thickBot="1">
      <c r="A9" s="23" t="s">
        <v>52</v>
      </c>
      <c r="B9" s="55">
        <v>12</v>
      </c>
    </row>
    <row r="10" spans="1:2" ht="30.75" thickBot="1">
      <c r="A10" s="23" t="s">
        <v>53</v>
      </c>
      <c r="B10" s="55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2019-05-27T06:41:35Z</dcterms:created>
  <dcterms:modified xsi:type="dcterms:W3CDTF">2019-06-10T07:34:07Z</dcterms:modified>
</cp:coreProperties>
</file>